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nzalo.leiva\Documents\"/>
    </mc:Choice>
  </mc:AlternateContent>
  <bookViews>
    <workbookView xWindow="-105" yWindow="-105" windowWidth="23250" windowHeight="12570" activeTab="1"/>
  </bookViews>
  <sheets>
    <sheet name="País" sheetId="1" r:id="rId1"/>
    <sheet name="Región" sheetId="3" r:id="rId2"/>
    <sheet name="Establecimientos" sheetId="4" r:id="rId3"/>
    <sheet name="Anexo 1" sheetId="2" r:id="rId4"/>
  </sheets>
  <definedNames>
    <definedName name="_xlnm._FilterDatabase" localSheetId="2" hidden="1">Establecimientos!$A$4:$I$196</definedName>
    <definedName name="_xlnm._FilterDatabase" localSheetId="1" hidden="1">Región!$J$1:$Q$134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4" i="4" l="1"/>
  <c r="I183" i="4"/>
  <c r="I182" i="4"/>
  <c r="I181" i="4"/>
  <c r="I180" i="4"/>
  <c r="I179" i="4"/>
  <c r="I178" i="4"/>
  <c r="I177" i="4"/>
  <c r="I176" i="4"/>
  <c r="I175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2" i="4"/>
  <c r="I71" i="4"/>
  <c r="I70" i="4"/>
  <c r="I69" i="4"/>
  <c r="I68" i="4"/>
  <c r="I67" i="4"/>
  <c r="I66" i="4"/>
  <c r="I65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5" i="4"/>
  <c r="I44" i="4"/>
  <c r="I43" i="4"/>
  <c r="I41" i="4"/>
  <c r="I40" i="4"/>
  <c r="I39" i="4"/>
  <c r="I38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6" i="4"/>
  <c r="I15" i="4"/>
  <c r="I14" i="4"/>
  <c r="I13" i="4"/>
  <c r="I12" i="4"/>
  <c r="I11" i="4"/>
  <c r="I10" i="4"/>
  <c r="I9" i="4"/>
  <c r="I8" i="4"/>
  <c r="I7" i="4"/>
  <c r="I6" i="4"/>
  <c r="I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5" i="4"/>
  <c r="K4" i="1" l="1"/>
  <c r="K5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<sst xmlns="http://schemas.openxmlformats.org/spreadsheetml/2006/main" count="1276" uniqueCount="853">
  <si>
    <t>Pertenecientes al Sistema Nacional de Servicios de Salud, SNSS</t>
  </si>
  <si>
    <t>No Pertenecientes al Sistema Nacional de Servicios de Salud, SNSS</t>
  </si>
  <si>
    <t>2022*</t>
  </si>
  <si>
    <t>%</t>
  </si>
  <si>
    <t>Total de partos</t>
  </si>
  <si>
    <t>Cesárea</t>
  </si>
  <si>
    <t xml:space="preserve">Dependencia del establecimiento de salud </t>
  </si>
  <si>
    <t>Año de egreso</t>
  </si>
  <si>
    <t>Cesárea C/s salpingoligadura o salpingectomía</t>
  </si>
  <si>
    <t>Cesárea Con histerectomía</t>
  </si>
  <si>
    <t>Parto normal</t>
  </si>
  <si>
    <t>Cesárea (año 2018)</t>
  </si>
  <si>
    <t>Parto (año 2018)</t>
  </si>
  <si>
    <t>OTRAS ENFERMEDADES ESPECIFICADAS Y AFECCIONES QUE COMPLICAN EL EMBARAZO, EL PARTO Y EL PUERPERIO</t>
  </si>
  <si>
    <t>O998</t>
  </si>
  <si>
    <t>ENFERMEDADES DE LA PIEL Y DEL TEJIDO SUBCUTÁNEO QUE COMPLICAN EL EMBARAZO, EL PARTO Y EL PUERPERIO</t>
  </si>
  <si>
    <t>O997</t>
  </si>
  <si>
    <t>ENFERMEDADES DEL SISTEMA DIGESTIVO QUE COMPLICAN EL EMBARAZO, EL PARTO Y EL PUERPERIO</t>
  </si>
  <si>
    <t>O996</t>
  </si>
  <si>
    <t>ENFERMEDADES DEL SISTEMA RESPIRATORIO QUE COMPLICAN EL EMBARAZO, EL PARTO Y EL PUERPERIO</t>
  </si>
  <si>
    <t>O995</t>
  </si>
  <si>
    <t>ENFERMEDADES DEL SISTEMA CIRCULATORIO QUE COMPLICAN EL EMBARAZO, EL PARTO Y EL PUERPERIO</t>
  </si>
  <si>
    <t>O994</t>
  </si>
  <si>
    <t>TRASTORNOS MENTALES Y ENFERMEDADES DEL SISTEMA NERVIOSO QUE COMPLICAN EL EMBARAZO, EL PARTO Y EL PUERPERIO</t>
  </si>
  <si>
    <t>O993</t>
  </si>
  <si>
    <t>ENFERMEDADES ENDOCRINAS, DE LA NUTRICION Y DEL METABOLISMO QUE COMPLICAN EL EMBARAZO, EL PARTO Y EL PUERPERIO</t>
  </si>
  <si>
    <t>O992</t>
  </si>
  <si>
    <t>OTRAS ENFERMEDADES DE LA SANGRE Y DE LOS ÓRGANOS HEMATOPOYETICOS Y CIERTOS TRASTORNOS QUE AFECTAN EL SISTEMA INMUNITARIO CUANDO COMPLICAN EL EMBARAZO, EL PARTO Y EL PUERPERIO</t>
  </si>
  <si>
    <t>O991</t>
  </si>
  <si>
    <t>ANEMIA QUE COMPLICA EL EMBARAZO, EL PARTO Y EL PUERPERIO</t>
  </si>
  <si>
    <t>O990</t>
  </si>
  <si>
    <t>ENFERMEDAD INFECCIOSA Y PARASITARIA MATERNA NO ESPECIFICADA QUE COMPLICA EL EMBARAZO, EL PARTO Y EL PUERPERIO</t>
  </si>
  <si>
    <t>O989</t>
  </si>
  <si>
    <t>OTRAS ENFERMEDADES INFECCIOSAS Y PARASITARIAS MATERNAS QUE COMPLICAN EL EMBARAZO, EL PARTO Y EL PUERPERIO</t>
  </si>
  <si>
    <t>O988</t>
  </si>
  <si>
    <t>ENFERMEDAD POR EL VIRUS DE LA INMUNODEFICIENCIA HUMANA [VIH] QUE COMPLICA EL EMBARAZO, EL PARTO Y EL PUERPERIO</t>
  </si>
  <si>
    <t>O987</t>
  </si>
  <si>
    <t>ENFERMEDADES CAUSADAS POR PROTOZOARIOS QUE COMPLICAN EL EMBARAZO, EL PARTO Y EL PUERPERIO</t>
  </si>
  <si>
    <t>O986</t>
  </si>
  <si>
    <t>OTRAS ENFERMEDADES VIRALES QUE COMPLICAN EL EMBARAZO, EL PARTO Y EL PUERPERIO</t>
  </si>
  <si>
    <t>O985</t>
  </si>
  <si>
    <t>HEPATITIS VIRAL QUE COMPLICA EL EMBARAZO, EL PARTO Y EL PUERPERIO</t>
  </si>
  <si>
    <t>O984</t>
  </si>
  <si>
    <t>OTRAS INFECCIONES CON UN MODO DE TRANSMISION PREDOMINANTEMENTE SEXUAL QUE COMPLICAN EL EMBARAZO, EL PARTO Y EL PUERPERIO</t>
  </si>
  <si>
    <t>O983</t>
  </si>
  <si>
    <t>GONORREA QUE COMPLICA EL EMBARAZO, EL PARTO Y EL PUERPERIO</t>
  </si>
  <si>
    <t>O982</t>
  </si>
  <si>
    <t>SIFILIS QUE COMPLICA EL EMBARAZO, EL PARTO Y EL PUERPERIO</t>
  </si>
  <si>
    <t>O981</t>
  </si>
  <si>
    <t>TUBERCULOSIS QUE COMPLICA EL EMBARAZO, EL PARTO Y EL PUERPERIO</t>
  </si>
  <si>
    <t>O980</t>
  </si>
  <si>
    <t>MUERTE OBSTÉTRICA DE CAUSA NO ESPECIFICADA</t>
  </si>
  <si>
    <t>O95X</t>
  </si>
  <si>
    <t>OTROS TRASTORNOS Y LOS NO ESPECIFICADOS DE LA LACTANCIA</t>
  </si>
  <si>
    <t>O927</t>
  </si>
  <si>
    <t>GALACTORREA</t>
  </si>
  <si>
    <t>O926</t>
  </si>
  <si>
    <t>SUPRESION DE LA LACTANCIA</t>
  </si>
  <si>
    <t>O925</t>
  </si>
  <si>
    <t>HIPOGALACTIA</t>
  </si>
  <si>
    <t>O924</t>
  </si>
  <si>
    <t>AGALACTIA</t>
  </si>
  <si>
    <t>O923</t>
  </si>
  <si>
    <t>OTROS TRASTORNOS DE LA MAMA Y LOS NO ESPECIFICADOS ASOCIADOS CON EL PARTO</t>
  </si>
  <si>
    <t>O922</t>
  </si>
  <si>
    <t>FISURAS DEL PEZON ASOCIADAS CON EL PARTO</t>
  </si>
  <si>
    <t>O921</t>
  </si>
  <si>
    <t>RETRACCION DEL PEZON ASOCIADA CON EL PARTO</t>
  </si>
  <si>
    <t>O920</t>
  </si>
  <si>
    <t>MASTITIS NO PURULENTA ASOCIADA CON EL PARTO</t>
  </si>
  <si>
    <t>O912</t>
  </si>
  <si>
    <t>ABSCESO DE LA MAMA ASOCIADO CON EL PARTO</t>
  </si>
  <si>
    <t>O911</t>
  </si>
  <si>
    <t>INFECCIONES DEL PEZON ASOCIADAS CON EL PARTO</t>
  </si>
  <si>
    <t>O910</t>
  </si>
  <si>
    <t>COMPLICACION PUERPERAL, NO ESPECIFICADA</t>
  </si>
  <si>
    <t>O909</t>
  </si>
  <si>
    <t>OTRAS COMPLICACIONES PUERPERALES, NO CLASIFICADAS EN OTRA PARTE</t>
  </si>
  <si>
    <t>O908</t>
  </si>
  <si>
    <t>TIROIDITIS POSTPARTO</t>
  </si>
  <si>
    <t>O905</t>
  </si>
  <si>
    <t>INSUFICIENCIA RENAL AGUDA POSTPARTO</t>
  </si>
  <si>
    <t>O904</t>
  </si>
  <si>
    <t>CARDIOMIOPATIA EN EL PUERPERIO</t>
  </si>
  <si>
    <t>O903</t>
  </si>
  <si>
    <t>HEMATOMA DE HERIDA QUIRURGICA OBSTETRICA</t>
  </si>
  <si>
    <t>O902</t>
  </si>
  <si>
    <t>DEHISCENCIA DE SUTURA OBSTETRICA PERINEAL</t>
  </si>
  <si>
    <t>O901</t>
  </si>
  <si>
    <t>DEHISCENCIA DE SUTURA DE CESAREA</t>
  </si>
  <si>
    <t>O900</t>
  </si>
  <si>
    <t>COMPLICACION NO ESPECIFICADA DE LA ANESTESIA ADMINISTRADA DURANTE EL PUERPERIO</t>
  </si>
  <si>
    <t>O899</t>
  </si>
  <si>
    <t>OTRAS COMPLICACIONES DE LA ANESTESIA ADMINISTRADA DURANTE EL PUERPERIO</t>
  </si>
  <si>
    <t>O898</t>
  </si>
  <si>
    <t>FALLA O DIFICULTAD DE INTUBACION DURANTE EL PUERPERIO</t>
  </si>
  <si>
    <t>O896</t>
  </si>
  <si>
    <t>OTRAS COMPLICACIONES DE LA ANESTESIA ESPINAL O EPIDURAL ADMINISTRADAS DURANTE EL PUERPERIO</t>
  </si>
  <si>
    <t>O895</t>
  </si>
  <si>
    <t>CEFALALGIA INDUCIDA POR LA ANESTESIA ESPINAL O EPIDURAL ADMINISTRADAS DURANTE EL PUERPERIO</t>
  </si>
  <si>
    <t>O894</t>
  </si>
  <si>
    <t>REACCION TOXICA A LA ANESTESIA LOCAL ADMINISTRADA DURANTE EL PUERPERIO</t>
  </si>
  <si>
    <t>O893</t>
  </si>
  <si>
    <t>COMPLICACIONES DEL SISTEMA NERVIOSO CENTRAL DEBIDAS A LA ANESTESIA ADMINISTRADA DURANTE EL PUERPERIO</t>
  </si>
  <si>
    <t>O892</t>
  </si>
  <si>
    <t>COMPLICACIONES CARDIACAS DE LA ANESTESIA ADMINISTRADA DURANTE EL PUERPERIO</t>
  </si>
  <si>
    <t>O891</t>
  </si>
  <si>
    <t>COMPLICACIONES PULMÓNARES DE LA ANESTESIA ADMINISTRADA DURANTE EL PUERPERIO</t>
  </si>
  <si>
    <t>O890</t>
  </si>
  <si>
    <t>OTRAS EMBOLIAS OBSTETRICAS</t>
  </si>
  <si>
    <t>O888</t>
  </si>
  <si>
    <t>EMBOLIA SEPTICA Y PIEMICA, OBSTETRICA</t>
  </si>
  <si>
    <t>O883</t>
  </si>
  <si>
    <t>EMBOLIA DE COAGULO SANGUINEO, OBSTETRICA</t>
  </si>
  <si>
    <t>O882</t>
  </si>
  <si>
    <t>EMBOLIA DE LIQUIDO AMNIOTICO</t>
  </si>
  <si>
    <t>O881</t>
  </si>
  <si>
    <t>EMBOLIA GASEOSA, OBSTETRICA</t>
  </si>
  <si>
    <t>O880</t>
  </si>
  <si>
    <t>COMPLICACION VENOSA EN EL PUERPERIO, NO ESPECIFICADA</t>
  </si>
  <si>
    <t>O879</t>
  </si>
  <si>
    <t>OTRAS COMPLICACIONES VENOSAS EN EL PUERPERIO</t>
  </si>
  <si>
    <t>O878</t>
  </si>
  <si>
    <t>TROMBOSIS VENOSA CEREBRAL EN EL PUERPERIO</t>
  </si>
  <si>
    <t>O873</t>
  </si>
  <si>
    <t>HEMORROIDES EN EL PUERPERIO</t>
  </si>
  <si>
    <t>O872</t>
  </si>
  <si>
    <t>FLEBOTROMBOSIS PROFUNDA EN EL PUERPERIO</t>
  </si>
  <si>
    <t>O871</t>
  </si>
  <si>
    <t>TROMBOFLEBITIS SUPERFICIAL EN EL PUERPERIO</t>
  </si>
  <si>
    <t>O870</t>
  </si>
  <si>
    <t>OTRAS INFECCIONES PUERPERALES ESPECIFICADAS</t>
  </si>
  <si>
    <t>O868</t>
  </si>
  <si>
    <t>PIREXIA DE ORIGEN DESCONOCIDO CONSECUTIVA AL PARTO</t>
  </si>
  <si>
    <t>O864</t>
  </si>
  <si>
    <t>OTRAS INFECCIONES DE LAS VÍAS GENITOURINARIAS CONSECUTIVAS AL PARTO</t>
  </si>
  <si>
    <t>O863</t>
  </si>
  <si>
    <t>INFECCION DE LAS VÍAS URINARIAS CONSECUTIVA AL PARTO</t>
  </si>
  <si>
    <t>O862</t>
  </si>
  <si>
    <t>OTRAS INFECCIONES GENITALES CONSECUTIVAS AL PARTO</t>
  </si>
  <si>
    <t>O861</t>
  </si>
  <si>
    <t>INFECCION DE HERIDA QUIRURGICA OBSTETRICA</t>
  </si>
  <si>
    <t>O860</t>
  </si>
  <si>
    <t>SEPSIS PUERPERAL</t>
  </si>
  <si>
    <t>O85X</t>
  </si>
  <si>
    <t>PARTO MULTIPLE, NO ESPECIFICADO</t>
  </si>
  <si>
    <t>O849</t>
  </si>
  <si>
    <t>OTROS PARTOS MULTIPLES</t>
  </si>
  <si>
    <t>O848</t>
  </si>
  <si>
    <t>PARTO MULTIPLE, TODOS POR CESAREA</t>
  </si>
  <si>
    <t>O842</t>
  </si>
  <si>
    <t xml:space="preserve"> </t>
  </si>
  <si>
    <t>O841</t>
  </si>
  <si>
    <t>PARTO MULTIPLE, TODOS ESPONTANEOS</t>
  </si>
  <si>
    <t>O840</t>
  </si>
  <si>
    <t>PARTO UNICO ASISTIDO, SIN OTRA ESPECIFICACION</t>
  </si>
  <si>
    <t>O839</t>
  </si>
  <si>
    <t>OTROS PARTOS UNICOS ASISTIDOS ESPECIFICADOS</t>
  </si>
  <si>
    <t>O838</t>
  </si>
  <si>
    <t>OPERACION DESTRUCTIVA PARA FACILITAR EL PARTO</t>
  </si>
  <si>
    <t>O834</t>
  </si>
  <si>
    <t>PARTO DE FETO VIABLE EN EMBARAZO ABDOMINAL</t>
  </si>
  <si>
    <t>O833</t>
  </si>
  <si>
    <t>OTROS PARTOS UNICOS CON AYUDA DE MANIPULACION OBSTETRICA</t>
  </si>
  <si>
    <t>O832</t>
  </si>
  <si>
    <t>OTROS PARTOS UNICOS ASISTIDOS, DE NALGAS</t>
  </si>
  <si>
    <t>O831</t>
  </si>
  <si>
    <t>EXTRACCION DE NALGAS</t>
  </si>
  <si>
    <t>O830</t>
  </si>
  <si>
    <t>PARTO POR CESAREA, SIN OTRA ESPECIFICACION</t>
  </si>
  <si>
    <t>O829</t>
  </si>
  <si>
    <t>OTROS PARTOS UNICOS POR CESAREA</t>
  </si>
  <si>
    <t>O828</t>
  </si>
  <si>
    <t>PARTO POR CESAREA CON HISTERECTOMIA</t>
  </si>
  <si>
    <t>O822</t>
  </si>
  <si>
    <t>PARTO POR CESAREA DE EMERGENCIA</t>
  </si>
  <si>
    <t>O821</t>
  </si>
  <si>
    <t>PARTO POR CESAREA ELECTIVA</t>
  </si>
  <si>
    <t>O820</t>
  </si>
  <si>
    <t>PARTO CON COMBINACION DE FORCEPS Y VENTOSA EXTRACTORA</t>
  </si>
  <si>
    <t>O815</t>
  </si>
  <si>
    <t>PARTO CON VENTOSA EXTRACTORA</t>
  </si>
  <si>
    <t>O814</t>
  </si>
  <si>
    <t>PARTO CON FORCEPS DE OTROS TIPOS Y LOS NO ESPECIFICADOS</t>
  </si>
  <si>
    <t>O813</t>
  </si>
  <si>
    <t>PARTO CON FORCEPS MEDIO CON ROTACION</t>
  </si>
  <si>
    <t>O812</t>
  </si>
  <si>
    <t>PARTO CON FORCEPS MEDIO</t>
  </si>
  <si>
    <t>O811</t>
  </si>
  <si>
    <t>PARTO CON FORCEPS BAJO</t>
  </si>
  <si>
    <t>O810</t>
  </si>
  <si>
    <t>PARTO UNICO ESPONTANEO, SIN OTRA ESPECIFICACION</t>
  </si>
  <si>
    <t>O809</t>
  </si>
  <si>
    <t>PARTO UNICO ESPONTANEO, OTRAS PRESENTACIONES</t>
  </si>
  <si>
    <t>O808</t>
  </si>
  <si>
    <t>PARTO UNICO ESPONTANEO, PRESENTACION DE NALGAS O PODALICA</t>
  </si>
  <si>
    <t>O801</t>
  </si>
  <si>
    <t>PARTO UNICO ESPONTANEO, PRESENTACION CEFALICA DE VERTICE</t>
  </si>
  <si>
    <t>O800</t>
  </si>
  <si>
    <t>COMPLICACION NO ESPECIFICADA DEL TRABAJO DE PARTO Y DEL PARTO</t>
  </si>
  <si>
    <t>O759</t>
  </si>
  <si>
    <t>OTRAS COMPLICACIONES ESPECIFICADAS DEL TRABAJO DE PARTO Y DEL PARTO</t>
  </si>
  <si>
    <t>O758</t>
  </si>
  <si>
    <t>PARTO VAGINAL POSTERIOR A UNA CESAREA PREVIA</t>
  </si>
  <si>
    <t>O757</t>
  </si>
  <si>
    <t>RETRASO DEL PARTO DESPUES DE LA RUPTURA ESPONTANEA O NO ESPECIFICADA DE LAS MEMBRANAS</t>
  </si>
  <si>
    <t>O756</t>
  </si>
  <si>
    <t>RETRASO DEL PARTO DESPUES DE LA RUPTURA ARTIFICIAL DE LAS MEMBRANAS</t>
  </si>
  <si>
    <t>O755</t>
  </si>
  <si>
    <t>OTRAS COMPLICACIONES DE LA CIRUGÍA Y DE OTROS PROCEDIMIENTOS OBSTETRICOS</t>
  </si>
  <si>
    <t>O754</t>
  </si>
  <si>
    <t>OTRAS INFECCIONES DURANTE EL TRABAJO DE PARTO</t>
  </si>
  <si>
    <t>O753</t>
  </si>
  <si>
    <t>PIREXIA DURANTE EL TRABAJO DE PARTO, NO CLASIFICADA EN OTRA PARTE</t>
  </si>
  <si>
    <t>O752</t>
  </si>
  <si>
    <t>CHOQUE DURANTE O DESPUES DEL TRABAJO DE PARTO Y EL PARTO</t>
  </si>
  <si>
    <t>O751</t>
  </si>
  <si>
    <t>SUFRIMIENTO MATERNO DURANTE EL TRABAJO DE PARTO Y EL PARTO</t>
  </si>
  <si>
    <t>O750</t>
  </si>
  <si>
    <t>COMPLICACION NO ESPECIFICADA DE LA ANESTESIA ADMINISTRADA DURANTE EL TRABAJO DE PARTO Y EL PARTO</t>
  </si>
  <si>
    <t>O749</t>
  </si>
  <si>
    <t>OTRAS COMPLICACIONES DE LA ANESTESIA ADMINISTRADAS DURANTE EL TRABAJO DE PARTO Y EL PARTO</t>
  </si>
  <si>
    <t>O748</t>
  </si>
  <si>
    <t>FALLA O DIFICULTAD EN LA INTUBACION DURANTE EL TRABAJO DE PARTO Y EL PARTO</t>
  </si>
  <si>
    <t>O747</t>
  </si>
  <si>
    <t>OTRAS COMPLICACIONES DE LA ANESTESIA ESPINAL O EPIDURAL ADMINISTRADAS DURANTE EL TRABAJO DE PARTO Y EL PARTO</t>
  </si>
  <si>
    <t>O746</t>
  </si>
  <si>
    <t>CEFALALGIA INDUCIDA POR LA ANESTESIA ESPINAL O EPIDURAL ADMINISTRADAS DURANTE EL TRABAJO DE PARTO Y EL PARTO</t>
  </si>
  <si>
    <t>O745</t>
  </si>
  <si>
    <t>REACCION TOXICA A LA ANESTESIA LOCAL ADMINISTRADA DURANTE EL TRABAJO DE PARTO Y EL PARTO</t>
  </si>
  <si>
    <t>O744</t>
  </si>
  <si>
    <t>COMPLICACIONES DEL SISTEMA NERVIOSO CENTRAL POR LA ANESTESIA ADMINISTRADA DURANTE EL TRABAJO DE PARTO Y EL PARTO</t>
  </si>
  <si>
    <t>O743</t>
  </si>
  <si>
    <t>COMPLICACIONES CARDIACAS DE LA ANESTESIA ADMISTRADA DURANTE EL TRABAJO DE PARTO Y EL PARTO</t>
  </si>
  <si>
    <t>O742</t>
  </si>
  <si>
    <t>OTRAS COMPLICACIONES PULMÓNARES DEBIDAS A LA ANESTESIA ADMINISTRADA DURANTE EL TRABAJO DE PARTO Y EL PARTO</t>
  </si>
  <si>
    <t>O741</t>
  </si>
  <si>
    <t>NEUMONITIS POR ASPIRACION DEBIDA A LA ANESTESIA ADMINISTRADA DURANTE EL TRABAJO DE PARTO Y EL PARTO</t>
  </si>
  <si>
    <t>O740</t>
  </si>
  <si>
    <t>RETENCION DE FRAGMENTOS DE LA PLACENTA O DE LAS MEMBRANAS, SIN HEMORRAGIA</t>
  </si>
  <si>
    <t>O731</t>
  </si>
  <si>
    <t>RETENCION DE LA PLACENTA SIN HEMORRAGIA</t>
  </si>
  <si>
    <t>O730</t>
  </si>
  <si>
    <t>DEFECTO DE LA COAGULACION POSTPARTO</t>
  </si>
  <si>
    <t>O723</t>
  </si>
  <si>
    <t>HEMORRAGIA POSTPARTO SECUNDARIA O TARDIA</t>
  </si>
  <si>
    <t>O722</t>
  </si>
  <si>
    <t>OTRAS HEMORRAGIAS POSTPARTO INMEDIATAS</t>
  </si>
  <si>
    <t>O721</t>
  </si>
  <si>
    <t>HEMORRAGIA DEL TERCER PERIODO DEL PARTO</t>
  </si>
  <si>
    <t>O720</t>
  </si>
  <si>
    <t>TRAUMA OBSTETRICO, NO ESPECIFICADO</t>
  </si>
  <si>
    <t>O719</t>
  </si>
  <si>
    <t>OTROS TRAUMAS OBSTETRICOS ESPECIFICADOS</t>
  </si>
  <si>
    <t>O718</t>
  </si>
  <si>
    <t>HEMATOMA OBSTETRICO DE LA PELVIS</t>
  </si>
  <si>
    <t>O717</t>
  </si>
  <si>
    <t>TRAUMATISMO OBSTETRICO DE LOS LIGAMENTOS Y ARTICULACIONES DE LA PELVIS</t>
  </si>
  <si>
    <t>O716</t>
  </si>
  <si>
    <t>OTROS TRAUMATISMOS OBSTETRICOS DE LOS ÓRGANOS PELVIANOS</t>
  </si>
  <si>
    <t>O715</t>
  </si>
  <si>
    <t>DESGARRO VAGINAL OBSTETRICO ALTO, SOLO</t>
  </si>
  <si>
    <t>O714</t>
  </si>
  <si>
    <t>DESGARRO OBSTETRICO DEL CUELLO UTERINO</t>
  </si>
  <si>
    <t>O713</t>
  </si>
  <si>
    <t>INVERSION DEL UTERO, POSTPARTO</t>
  </si>
  <si>
    <t>O712</t>
  </si>
  <si>
    <t>RUPTURA DEL UTERO DURANTE EL TRABAJO DE PARTO</t>
  </si>
  <si>
    <t>O711</t>
  </si>
  <si>
    <t>RUPTURA DEL UTERO ANTES DEL INICIO DEL TRABAJO DE PARTO</t>
  </si>
  <si>
    <t>O710</t>
  </si>
  <si>
    <t>DESGARRO PERINEAL DURANTE EL PARTO, DE GRADO NO ESPECIFICADO</t>
  </si>
  <si>
    <t>O709</t>
  </si>
  <si>
    <t>DESGARRO PERINEAL DE CUARTO GRADO DURANTE EL PARTO</t>
  </si>
  <si>
    <t>O703</t>
  </si>
  <si>
    <t>DESGARRO PERINEAL DE TERCER GRADO DURANTE EL PARTO</t>
  </si>
  <si>
    <t>O702</t>
  </si>
  <si>
    <t>DESGARRO PERINEAL DE SEGUNDO GRADO DURANTE EL PARTO</t>
  </si>
  <si>
    <t>O701</t>
  </si>
  <si>
    <t>DESGARRO PERINEAL DE PRIMER GRADO DURANTE EL PARTO</t>
  </si>
  <si>
    <t>O700</t>
  </si>
  <si>
    <t>TRABAJO DE PARTO Y PARTO COMPLICADOS POR PROBLEMAS NO ESPECIFICADOS DEL CORDON UMBILICAL</t>
  </si>
  <si>
    <t>O699</t>
  </si>
  <si>
    <t>TRABAJO DE PARTO Y PARTO COMPLICADO POR OTROS PROBLEMAS DEL CORDON UMBILICAL</t>
  </si>
  <si>
    <t>O698</t>
  </si>
  <si>
    <t>TRABAJO DE PARTO Y PARTO COMPLICADOS POR LESIÓN VASCULAR DEL CORDON</t>
  </si>
  <si>
    <t>O695</t>
  </si>
  <si>
    <t>TRABAJO DE PARTO Y PARTO COMPLICADOS POR VASA PREVIA</t>
  </si>
  <si>
    <t>O694</t>
  </si>
  <si>
    <t>TRABAJO DE PARTO Y PARTO COMPLICADOS POR CORDON UMBILICAL CORTO</t>
  </si>
  <si>
    <t>O693</t>
  </si>
  <si>
    <t>TRABAJO DE PARTO Y PARTO COMPLICADO POR OTROS ENREDOS DEL CORDON UMBILICAL, CON COMPRESIÓN</t>
  </si>
  <si>
    <t>O692</t>
  </si>
  <si>
    <t>TRABAJO DE PARTO Y PARTO COMPLICADOS POR CIRCULAR PERICERVICAL DEL CORDON, CON COMPRESION</t>
  </si>
  <si>
    <t>O691</t>
  </si>
  <si>
    <t>TRABAJO DE PARTO Y PARTO COMPLICADOS POR PROLAPSO DEL CORDON UMBILICAL</t>
  </si>
  <si>
    <t>O690</t>
  </si>
  <si>
    <t>TRABAJO DE PARTO Y PARTO COMPLICADOS POR SUFRIMIENTO FETAL, SIN OTRA ESPECIFICACION</t>
  </si>
  <si>
    <t>O689</t>
  </si>
  <si>
    <t>TRABAJO DE PARTO Y PARTO COMPLICADOS POR OTRAS EVIDENCIAS DE SUFRIMIENTO FETAL</t>
  </si>
  <si>
    <t>O688</t>
  </si>
  <si>
    <t>TRABAJO DE PARTO Y PARTO COMPLICADOS POR EVIDENCIA BIOQUIMICA DE SUFRIMIENTO FETAL</t>
  </si>
  <si>
    <t>O683</t>
  </si>
  <si>
    <t>TRABAJO DE PARTO Y PARTO COMPLICADOS POR ANOMALIA DE LA FRECUENCIA CARDIACA FETAL ASOCIADA CON PRESENCIA DE MECONIO EN EL LIQUIDO AMNIOTICO</t>
  </si>
  <si>
    <t>O682</t>
  </si>
  <si>
    <t>TRABAJO DE PARTO Y PARTO COMPLICADOS POR LA PRESENCIA DE MECONIO EN EL LIQUIDO AMNIOTICO</t>
  </si>
  <si>
    <t>O681</t>
  </si>
  <si>
    <t>TRABAJO DE PARTO Y PARTO COMPLICADOS POR ANOMALIA DE LA FRECUENCIA CARDIACA FETAL</t>
  </si>
  <si>
    <t>O680</t>
  </si>
  <si>
    <t>HEMORRAGIA INTRAPARTO, NO ESPECIFICADA</t>
  </si>
  <si>
    <t>O679</t>
  </si>
  <si>
    <t>OTRAS HEMORRAGIAS INTRAPARTO</t>
  </si>
  <si>
    <t>O678</t>
  </si>
  <si>
    <t>HEMORRAGIA INTRAPARTO CON DEFECTOS DE LA COAGULACION</t>
  </si>
  <si>
    <t>O670</t>
  </si>
  <si>
    <t>TRABAJO DE PARTO OBSTRUIDO, SIN OTRA ESPECIFICACION</t>
  </si>
  <si>
    <t>O669</t>
  </si>
  <si>
    <t>OTRAS OBSTRUCCIONES ESPECIFICADAS DEL TRABAJO DE PARTO</t>
  </si>
  <si>
    <t>O668</t>
  </si>
  <si>
    <t>FRACASO NO ESPECIFICADO DE LA APLICACION DE FORCEPS O DE VENTOSA EXTRACTORA</t>
  </si>
  <si>
    <t>O665</t>
  </si>
  <si>
    <t>FRACASO DE LA PRUEBA DEL TRABAJO DE PARTO, NO ESPECIFICADA</t>
  </si>
  <si>
    <t>O664</t>
  </si>
  <si>
    <t>TRABAJO DE PARTO OBSTRUIDO DEBIDO A OTRAS ANORMALIDADES DEL FETO</t>
  </si>
  <si>
    <t>O663</t>
  </si>
  <si>
    <t>TRABAJO DE PARTO OBSTRUIDO DEBIDO A DISTOCIA POR FETO INUSUALMENTE GRANDE</t>
  </si>
  <si>
    <t>O662</t>
  </si>
  <si>
    <t>TRABAJO DE PARTO OBSTRUIDO DEBIDO A DISTOCIA GEMELAR</t>
  </si>
  <si>
    <t>O661</t>
  </si>
  <si>
    <t>TRABAJO DE PARTO OBSTRUIDO DEBIDO A DISTOCIA DE HOMBROS</t>
  </si>
  <si>
    <t>O660</t>
  </si>
  <si>
    <t>TRABAJO DE PARTO OBSTRUIDO DEBIDO A ANOMALIA PELVIANA NO ESPECIFICADA</t>
  </si>
  <si>
    <t>O659</t>
  </si>
  <si>
    <t>TRABAJO DE PARTO OBSTRUIDO DEBIDO A OTRAS ANOMALÍAS PELVIANAS MATERNAS</t>
  </si>
  <si>
    <t>O658</t>
  </si>
  <si>
    <t>TRABAJO DE PARTO OBSTRUIDO DEBIDO A ANOMALÍAS DE LOS ÓRGANOS PELVIANOS MATERNOS</t>
  </si>
  <si>
    <t>O655</t>
  </si>
  <si>
    <t>TRABAJO DE PARTO OBSTRUIDO DEBIDO A DESPROPORCION FETOPELVIANA, SIN OTRA ESPECIFICACION</t>
  </si>
  <si>
    <t>O654</t>
  </si>
  <si>
    <t>TRABAJO DE PARTO OBSTRUIDO DEBIDO A DISMINUCION DEL ESTRECHO INFERIOR DE LA PELVIS</t>
  </si>
  <si>
    <t>O653</t>
  </si>
  <si>
    <t>TRABAJO DE PARTO OBSTRUIDO DEBIDO A DISMINUCION DEL ESTRECHO SUPERIOR DE LA PELVIS</t>
  </si>
  <si>
    <t>O652</t>
  </si>
  <si>
    <t>TRABAJO DE PARTO OBSTRUIDO DEBIDO A ESTRECHEZ GENERAL DE LA PELVIS</t>
  </si>
  <si>
    <t>O651</t>
  </si>
  <si>
    <t>TRABAJO DE PARTO OBSTRUIDO DEBIDO A DEFORMIDAD DE LA PELVIS</t>
  </si>
  <si>
    <t>O650</t>
  </si>
  <si>
    <t>TRABAJO DE PARTO OBSTRUIDO DEBIDO A PRESENTACION ANORMAL DEL FETO NO ESPECIFICADA</t>
  </si>
  <si>
    <t>O649</t>
  </si>
  <si>
    <t>TRABAJO DE PARTO OBSTRUIDO DEBIDO A OTRAS PRESENTACIONES ANORMALES DEL FETO</t>
  </si>
  <si>
    <t>O648</t>
  </si>
  <si>
    <t>TRABAJO DE PARTO OBSTRUIDO DEBIDO A PRESENTACION COMPUESTA</t>
  </si>
  <si>
    <t>O645</t>
  </si>
  <si>
    <t>TRABAJO DE PARTO OBSTRUIDO DEBIDO A PRESENTACION DE HOMBRO</t>
  </si>
  <si>
    <t>O644</t>
  </si>
  <si>
    <t>TRABAJO DE PARTO OBSTRUIDO DEBIDO A PRESENTACION DE FRENTE</t>
  </si>
  <si>
    <t>O643</t>
  </si>
  <si>
    <t>TRABAJO DE PARTO OBSTRUIDO DEBIDO A PRESENTACION DE CARA</t>
  </si>
  <si>
    <t>O642</t>
  </si>
  <si>
    <t>TRABAJO DE PARTO OBSTRUIDO DEBIDO A PRESENTACION DE NALGAS</t>
  </si>
  <si>
    <t>O641</t>
  </si>
  <si>
    <t>TRABAJO DE PARTO OBSTRUIDO DEBIDO A ROTACION INCOMPLETA DE LA CABEZA FETAL</t>
  </si>
  <si>
    <t>O640</t>
  </si>
  <si>
    <t>TRABAJO DE PARTO PROLONGADO, NO ESPECIFICADO</t>
  </si>
  <si>
    <t>O639</t>
  </si>
  <si>
    <t>RETRASO DE LA EXPULSION DEL SEGUNDO GEMELO, DEL TERCERO, ETC.</t>
  </si>
  <si>
    <t>O632</t>
  </si>
  <si>
    <t>PROLONGACION DEL SEGUNDO PERIODO (DEL TRABAJO DE PARTO)</t>
  </si>
  <si>
    <t>O631</t>
  </si>
  <si>
    <t>PROLONGACION DEL PRIMER PERIODO (DEL TRABAJO DE PARTO)</t>
  </si>
  <si>
    <t>O630</t>
  </si>
  <si>
    <t>ANOMALIA DINAMICA DEL TRABAJO DE PARTO, NO ESPECIFICADA</t>
  </si>
  <si>
    <t>O629</t>
  </si>
  <si>
    <t>OTRAS ANOMALÍAS DINAMICAS DEL TRABAJO DE PARTO</t>
  </si>
  <si>
    <t>O628</t>
  </si>
  <si>
    <t>CONTRACCIONES UTERINAS HIPERTONICAS, INCOORDINADAS Y PROLONGADAS</t>
  </si>
  <si>
    <t>O624</t>
  </si>
  <si>
    <t>TRABAJO DE PARTO PRECIPITADO</t>
  </si>
  <si>
    <t>O623</t>
  </si>
  <si>
    <t>OTRAS INERCIAS UTERINAS</t>
  </si>
  <si>
    <t>O622</t>
  </si>
  <si>
    <t>INERCIA UTERINA SECUNDARIA</t>
  </si>
  <si>
    <t>O621</t>
  </si>
  <si>
    <t>CONTRACCIONES PRIMARIAS INADECUADAS</t>
  </si>
  <si>
    <t>O620</t>
  </si>
  <si>
    <t>FRACASO NO ESPECIFICADO DE LA INDUCCION DEL TRABAJO DE PARTO</t>
  </si>
  <si>
    <t>O619</t>
  </si>
  <si>
    <t>OTROS FRACASOS DE LA INDUCCION DEL TRABAJO DE PARTO</t>
  </si>
  <si>
    <t>O618</t>
  </si>
  <si>
    <t>FRACASO DE LA INDUCCION INSTRUMENTAL DEL TRABAJO DE PARTO</t>
  </si>
  <si>
    <t>O611</t>
  </si>
  <si>
    <t>FRACASO DE LA INDUCCION MEDICA DEL TRABAJO DE PARTO</t>
  </si>
  <si>
    <t>O610</t>
  </si>
  <si>
    <t>PARTO PREMATURO SIN TRABAJO DE PARTO ESPONTÁNEO</t>
  </si>
  <si>
    <t>O603</t>
  </si>
  <si>
    <t>TRABAJO DE PARTO PREMATURO ESPONTÁNEO CON PARTO A TERMINO</t>
  </si>
  <si>
    <t>O602</t>
  </si>
  <si>
    <t>TRABAJO DE PARTO PREMATURO ESPONTÁNEO CON PARTO PREMATURO</t>
  </si>
  <si>
    <t>O601</t>
  </si>
  <si>
    <t>EMBARAZO PROLONGADO</t>
  </si>
  <si>
    <t>O48X</t>
  </si>
  <si>
    <t>HEMORRAGIA ANTEPARTO, NO ESPECIFICADA</t>
  </si>
  <si>
    <t>O469</t>
  </si>
  <si>
    <t>OTRAS HEMORRAGIAS ANTEPARTO</t>
  </si>
  <si>
    <t>O468</t>
  </si>
  <si>
    <t>HEMORRAGIA ANTEPARTO CON DEFECTO DE LA COAGULACION</t>
  </si>
  <si>
    <t>O460</t>
  </si>
  <si>
    <t>DESPRENDIMIENTO PREMATURO DE LA PLACENTA, SIN OTRA ESPECIFICACION</t>
  </si>
  <si>
    <t>O459</t>
  </si>
  <si>
    <t>OTROS DESPRENDIMIENTOS PREMATUROS DE LA PLACENTA</t>
  </si>
  <si>
    <t>O458</t>
  </si>
  <si>
    <t>DESPRENDIMIENTO PREMATURO DE LA PLACENTA CON DEFECTO DE LA COAGULACION</t>
  </si>
  <si>
    <t>O450</t>
  </si>
  <si>
    <t>PLACENTA PREVIA CON HEMORRAGIA</t>
  </si>
  <si>
    <t>O441</t>
  </si>
  <si>
    <t>PLACENTA PREVIA CON ESPECIFICACION DE QUE NO HUBO HEMORRAGIA</t>
  </si>
  <si>
    <t>O440</t>
  </si>
  <si>
    <t>TRASTORNO DE LA PLACENTA, NO ESPECIFICADO</t>
  </si>
  <si>
    <t>O439</t>
  </si>
  <si>
    <t>OTROS TRASTORNOS PLACENTARIOS</t>
  </si>
  <si>
    <t>O438</t>
  </si>
  <si>
    <t>PLACENTA ANORMALMENTE ADHERIDA</t>
  </si>
  <si>
    <t>O432</t>
  </si>
  <si>
    <t>MALFORMACION DE LA PLACENTA</t>
  </si>
  <si>
    <t>O431</t>
  </si>
  <si>
    <t>SINDROME DE TRANSFUSION PLACENTARIA</t>
  </si>
  <si>
    <t>O430</t>
  </si>
  <si>
    <t>RUPTURA PREMATURA DE LAS MEMBRANAS, SIN OTRA ESPECIFICACION</t>
  </si>
  <si>
    <t>O429</t>
  </si>
  <si>
    <t>RUPTURA PREMATURA DE LAS MEMBRANAS, TRABAJO DE PARTO RETRASADO POR LA TERAPEUTICA</t>
  </si>
  <si>
    <t>O422</t>
  </si>
  <si>
    <t>RUPTURA PREMATURA DE LAS MEMBRANAS, E INCIO DEL TRABAJO DE PARTO DESPUES DE LAS 24 HORAS</t>
  </si>
  <si>
    <t>O421</t>
  </si>
  <si>
    <t>RUPTURA PREMATURA DE LAS MEMBRANAS, E INICIO DEL TRABAJO DE PARTO DENTRO DE LAS 24 HORAS</t>
  </si>
  <si>
    <t>O420</t>
  </si>
  <si>
    <t>TRASTORNO DEL LIQUIDO AMNIOTICO Y DE LAS MEMBRANAS, NO ESPECIFICADO</t>
  </si>
  <si>
    <t>O419</t>
  </si>
  <si>
    <t>OTROS TRASTORNOS ESPECIFICADOS DEL LIQUIDO AMNIOTICO Y DE LAS MEMBRANAS</t>
  </si>
  <si>
    <t>O418</t>
  </si>
  <si>
    <t>INFECCION DE LA BOLSA AMNIOTICA O DE LAS MEMBRANAS</t>
  </si>
  <si>
    <t>O411</t>
  </si>
  <si>
    <t>OLIGOHIDRAMNIOS</t>
  </si>
  <si>
    <t>O410</t>
  </si>
  <si>
    <t>POLIHIDRAMNIOS</t>
  </si>
  <si>
    <t>O40X</t>
  </si>
  <si>
    <t>ATENCIÓN MATERNA POR PROBLEMAS FETALES NO ESPECIFICADOS</t>
  </si>
  <si>
    <t>O369</t>
  </si>
  <si>
    <t>ATENCIÓN MATERNA POR OTROS PROBLEMAS FETALES ESPECIFICADOS</t>
  </si>
  <si>
    <t>O368</t>
  </si>
  <si>
    <t>ATENCIÓN MATERNA POR FETO VIABLE EN EMBARAZO ABDOMINAL</t>
  </si>
  <si>
    <t>O367</t>
  </si>
  <si>
    <t>ATENCIÓN MATERNA POR CRECIMIENTO FETAL EXCESIVO</t>
  </si>
  <si>
    <t>O366</t>
  </si>
  <si>
    <t>ATENCIÓN MATERNA POR DEFICIT DEL CRECIMIENTO FETAL</t>
  </si>
  <si>
    <t>O365</t>
  </si>
  <si>
    <t>ATENCIÓN MATERNA POR MUERTE INTRAUTERINA</t>
  </si>
  <si>
    <t>O364</t>
  </si>
  <si>
    <t>ATENCIÓN MATERNA POR SIGNOS DE HIPOXIA FETAL</t>
  </si>
  <si>
    <t>O363</t>
  </si>
  <si>
    <t>ATENCIÓN MATERNA POR HIDROPESIA FETAL</t>
  </si>
  <si>
    <t>O362</t>
  </si>
  <si>
    <t>ATENCIÓN MATERNA POR OTRA ISOINMUNIZACION</t>
  </si>
  <si>
    <t>O361</t>
  </si>
  <si>
    <t>ATENCIÓN MATERNA POR ISOINMUNIZACION RHESUS</t>
  </si>
  <si>
    <t>O360</t>
  </si>
  <si>
    <t>ATENCIÓN MATERNA POR (PRESUNTA) ANORMALIDAD Y LESIÓN FETAL NO ESPECIFICADA</t>
  </si>
  <si>
    <t>O359</t>
  </si>
  <si>
    <t>ATENCIÓN MATERNA POR OTRAS (PRESUNTAS) ANORMALIDADES Y LESIÓNES FETALES</t>
  </si>
  <si>
    <t>O358</t>
  </si>
  <si>
    <t>ATENCIÓN MATERNA POR (PRESUNTA) LESIÓN FETAL DEBIDA A OTROS PROCEDIMIENTOS MEDICOS</t>
  </si>
  <si>
    <t>O357</t>
  </si>
  <si>
    <t>ATENCIÓN MATERNA POR (PRESUNTA) LESIÓN AL FETO DEBIDA A RADIACION</t>
  </si>
  <si>
    <t>O356</t>
  </si>
  <si>
    <t>ATENCIÓN MATERNA POR (PRESUNTA) LESIÓN FETAL DEBIDA A DROGAS</t>
  </si>
  <si>
    <t>O355</t>
  </si>
  <si>
    <t>ATENCIÓN MATERNA POR (PRESUNTA) LESIÓN AL FETO DEBIDA AL ALCOHOL</t>
  </si>
  <si>
    <t>O354</t>
  </si>
  <si>
    <t>ATENCIÓN MATERNA POR (PRESUNTA) LESIÓN FETAL DEBIDA A ENFERMEDAD VIRICA EN LA MADRE</t>
  </si>
  <si>
    <t>O353</t>
  </si>
  <si>
    <t>ATENCIÓN MATERNA POR (PRESUNTA) ENFERMEDAD HEREDITARIA EN EL FETO</t>
  </si>
  <si>
    <t>O352</t>
  </si>
  <si>
    <t>ATENCIÓN MATERNA POR (PRESUNTA) ANORMALIDAD CROMOSOMICA EN EL FETO</t>
  </si>
  <si>
    <t>O351</t>
  </si>
  <si>
    <t>ATENCIÓN MATERNA POR (PRESUNTA) MALFORMACION DEL SISTEMA NERVIOSO CENTRAL EN EL FETO</t>
  </si>
  <si>
    <t>O350</t>
  </si>
  <si>
    <t>ATENCIÓN MATERNA POR ANORMALIDAD NO ESPECIFICADA DE ÓRGANO PELVIANO</t>
  </si>
  <si>
    <t>O349</t>
  </si>
  <si>
    <t>ATENCIÓN MATERNA POR OTRAS ANORMALIDADES DE LOS ÓRGANOS PELVIANOS</t>
  </si>
  <si>
    <t>O348</t>
  </si>
  <si>
    <t>ATENCIÓN MATERNA POR ANORMALIDAD DE LA VULVA Y DEL PERINEO</t>
  </si>
  <si>
    <t>O347</t>
  </si>
  <si>
    <t>ATENCIÓN MATERNA POR ANORMALIDAD DE LA VAGINA</t>
  </si>
  <si>
    <t>O346</t>
  </si>
  <si>
    <t>ATENCIÓN MATERNA POR OTRAS ANORMALIDADES DEL UTERO GRAVIDO</t>
  </si>
  <si>
    <t>O345</t>
  </si>
  <si>
    <t>ATENCIÓN MATERNA POR OTRA ANORMALIDAD DEL CUELLO UTERINO</t>
  </si>
  <si>
    <t>O344</t>
  </si>
  <si>
    <t>ATENCIÓN MATERNA POR INCOMPETENCIA DEL CUELLO UTERINO</t>
  </si>
  <si>
    <t>O343</t>
  </si>
  <si>
    <t>ATENCIÓN MATERNA POR CICATRIZ UTERINA DEBIDA A CIRUGÍA PREVIA</t>
  </si>
  <si>
    <t>O342</t>
  </si>
  <si>
    <t>ATENCIÓN MATERNA POR TUMOR DEL CUERPO DEL UTERO</t>
  </si>
  <si>
    <t>O341</t>
  </si>
  <si>
    <t>ATENCIÓN MATERNA POR ANOMALIA CONGENITA DEL UTERO</t>
  </si>
  <si>
    <t>O340</t>
  </si>
  <si>
    <t>ATENCIÓN MATERNA POR DESPROPORCION DE ORIGEN NO ESPECIFICADO</t>
  </si>
  <si>
    <t>O339</t>
  </si>
  <si>
    <t>ATENCIÓN MATERNA POR DESPROPORCION DE OTRO ORIGEN</t>
  </si>
  <si>
    <t>O338</t>
  </si>
  <si>
    <t>ATENCIÓN MATERNA POR DESPROPORCION DEBIDA A OTRA DEFORMIDAD FETAL</t>
  </si>
  <si>
    <t>O337</t>
  </si>
  <si>
    <t>ATENCIÓN MATERNA POR DESPROPORCION DEBIDA A FETO HIDROCEFALICO</t>
  </si>
  <si>
    <t>O336</t>
  </si>
  <si>
    <t>ATENCIÓN MATERNA POR DESPROPORCION DEBIDA A FETO DEMASIADO GRANDE</t>
  </si>
  <si>
    <t>O335</t>
  </si>
  <si>
    <t>ATENCIÓN MATERNA POR DESPROPORCION FETOPELVIANA DE ORIGEN MIXTO, MATERNO Y FETAL</t>
  </si>
  <si>
    <t>O334</t>
  </si>
  <si>
    <t>ATENCIÓN MATERNA POR DESPROPORCION DEBIDA A DISMINUCION DEL ESTRECHO INFERIOR DE LA PELVIS</t>
  </si>
  <si>
    <t>O333</t>
  </si>
  <si>
    <t>ATENCIÓN MATERNA POR DESPROPORCION DEBIDA A DISMINUCION DEL ESTRECHO SUPERIOR DE LA PELVIS</t>
  </si>
  <si>
    <t>O332</t>
  </si>
  <si>
    <t>ATENCIÓN MATERNA POR DESPROPORCION DEBIDA A ESTRECHEZ GENERAL DE LA PELVIS</t>
  </si>
  <si>
    <t>O331</t>
  </si>
  <si>
    <t>ATENCIÓN MATERNA POR DESPROPORCION DEBIDA A DEFORMIDAD DE LA PELVIS OSEA EN LA MADRE</t>
  </si>
  <si>
    <t>O330</t>
  </si>
  <si>
    <t>ATENCIÓN MATERNA POR PRESENTACION ANORMAL NO ESPECIFICADA DEL FETO</t>
  </si>
  <si>
    <t>O329</t>
  </si>
  <si>
    <t>ATENCIÓN MATERNA POR OTRAS PRESENTACIONES ANORMALES DEL FETO</t>
  </si>
  <si>
    <t>O328</t>
  </si>
  <si>
    <t>ATENCIÓN MATERNA POR PRESENTACION COMPUESTA</t>
  </si>
  <si>
    <t>O326</t>
  </si>
  <si>
    <t>ATENCIÓN MATERNA POR EMBARAZO MULTIPLE CON PRESENTACION ANORMAL DE UN FETO O MAS</t>
  </si>
  <si>
    <t>O325</t>
  </si>
  <si>
    <t>ATENCIÓN MATERNA POR CABEZA ALTA EN GESTACION A TERMINO</t>
  </si>
  <si>
    <t>O324</t>
  </si>
  <si>
    <t>ATENCIÓN MATERNA POR PRESENTACION DE CARA, DE FRENTE O DE MENTON</t>
  </si>
  <si>
    <t>O323</t>
  </si>
  <si>
    <t>ATENCIÓN MATERNA POR POSICION FETAL OBLICUA O TRANSVERSA</t>
  </si>
  <si>
    <t>O322</t>
  </si>
  <si>
    <t>ATENCIÓN MATERNA POR PRESENTACION DE NALGAS</t>
  </si>
  <si>
    <t>O321</t>
  </si>
  <si>
    <t>ATENCIÓN MATERNA POR POSICION FETAL INESTABLE</t>
  </si>
  <si>
    <t>O320</t>
  </si>
  <si>
    <t>EMBARAZO MULTIPLE, NO ESPECIFICADO</t>
  </si>
  <si>
    <t>O309</t>
  </si>
  <si>
    <t>OTROS EMBARAZOS MULTIPLES</t>
  </si>
  <si>
    <t>O308</t>
  </si>
  <si>
    <t>EMBARAZO CUADRUPLE</t>
  </si>
  <si>
    <t>O302</t>
  </si>
  <si>
    <t>EMBARAZO TRIPLE</t>
  </si>
  <si>
    <t>O301</t>
  </si>
  <si>
    <t>EMBARAZO DOBLE</t>
  </si>
  <si>
    <t>O300</t>
  </si>
  <si>
    <t>COMPLICACION RELACIONADA CON EL EMBARAZO, NO ESPECIFICADA</t>
  </si>
  <si>
    <t>O269</t>
  </si>
  <si>
    <t>OTRAS COMPLICACIONES ESPECIFICADAS RELACIONADAS CON EL EMBARAZO</t>
  </si>
  <si>
    <t>O268</t>
  </si>
  <si>
    <t>SUBLUXACION DE LA SINFISIS (DEL PUBIS) EN EL EMBARAZO, EL PARTO Y EL PUERPERIO</t>
  </si>
  <si>
    <t>O267</t>
  </si>
  <si>
    <t>ENFERMEDADES DEL HÍGADO EN EL EMBARAZO, EL PARTO Y EL PUERPERIO</t>
  </si>
  <si>
    <t>O266</t>
  </si>
  <si>
    <t>SINDROME DE HIPOTENSION MATERNA</t>
  </si>
  <si>
    <t>O265</t>
  </si>
  <si>
    <t>HERPES GESTACIONAL</t>
  </si>
  <si>
    <t>O264</t>
  </si>
  <si>
    <t>RETENCION DE DISPOSITIVO ANTICONCEPTIVO INTRAUTERINO EN EL EMBARAZO</t>
  </si>
  <si>
    <t>O263</t>
  </si>
  <si>
    <t>ATENCIÓN DEL EMBARAZO EN UNA ABORTADORA HABITUAL</t>
  </si>
  <si>
    <t>O262</t>
  </si>
  <si>
    <t>AUMENTO PEQUEÑO DE PESO EN EL EMBARAZO</t>
  </si>
  <si>
    <t>O261</t>
  </si>
  <si>
    <t>AUMENTO EXCESIVO DE PESO EN EL EMBARAZO</t>
  </si>
  <si>
    <t>O260</t>
  </si>
  <si>
    <t>DESNUTRICION EN EL EMBARAZO</t>
  </si>
  <si>
    <t>O25X</t>
  </si>
  <si>
    <t>DIABETES MELLITUS NO ESPECIFICADA, EN EL EMBARAZO</t>
  </si>
  <si>
    <t>O249</t>
  </si>
  <si>
    <t>DIABETES MELLITUS QUE SE ORIGINA CON EL EMBARAZO</t>
  </si>
  <si>
    <t>O244</t>
  </si>
  <si>
    <t>DIABETES MELLITUS PREEXISTENTE, SIN OTRA ESPECIFICACION, EN EL EMBARAZO</t>
  </si>
  <si>
    <t>O243</t>
  </si>
  <si>
    <t>DIABETES MELLITUS PREEXISTENTE RELACIONADA CON DESNUTRICION, EN EL EMBARAZO</t>
  </si>
  <si>
    <t>O242</t>
  </si>
  <si>
    <t>DIABETES MELLITUS PREEXISTENTE NO INSULINODEPENDIENTE, EN EL EMBARAZO</t>
  </si>
  <si>
    <t>O241</t>
  </si>
  <si>
    <t>DIABETES MELLITUS PREEXISTENTE INSULINODEPENDIENTE, EN EL EMBARAZO</t>
  </si>
  <si>
    <t>O240</t>
  </si>
  <si>
    <t>HIPERTENSION MATERNA, NO ESPECIFICADA</t>
  </si>
  <si>
    <t>O16X</t>
  </si>
  <si>
    <t>ECLAMPSIA, EN PERIODO NO ESPECIFICADO</t>
  </si>
  <si>
    <t>O159</t>
  </si>
  <si>
    <t>ECLAMPSIA EN EL PUERPERIO</t>
  </si>
  <si>
    <t>O152</t>
  </si>
  <si>
    <t>ECLAMPSIA DURANTE EL TRABAJO DE PARTO</t>
  </si>
  <si>
    <t>O151</t>
  </si>
  <si>
    <t>ECLAMPSIA EN EL EMBARAZO</t>
  </si>
  <si>
    <t>O150</t>
  </si>
  <si>
    <t>PREECLAMPSIA, NO ESPECIFICADA</t>
  </si>
  <si>
    <t>O149</t>
  </si>
  <si>
    <t>SÍNDROME HELLP</t>
  </si>
  <si>
    <t>O142</t>
  </si>
  <si>
    <t>PREECLAMPSIA SEVERA</t>
  </si>
  <si>
    <t>O141</t>
  </si>
  <si>
    <t>PREECLAMPSIA MODERADA</t>
  </si>
  <si>
    <t>O140</t>
  </si>
  <si>
    <t>HIPERTENSION GESTACIONAL (INDUCIDA POR EL EMBARAZO) SIN PROTEINURIA SIGNIFICATIVA</t>
  </si>
  <si>
    <t>O13X</t>
  </si>
  <si>
    <t>EDEMA GESTACIONAL CON PROTEINURIA</t>
  </si>
  <si>
    <t>O122</t>
  </si>
  <si>
    <t>PROTEINURIA GESTACIONAL</t>
  </si>
  <si>
    <t>O121</t>
  </si>
  <si>
    <t>EDEMA GESTACIONAL</t>
  </si>
  <si>
    <t>O120</t>
  </si>
  <si>
    <t>TRASTORNOS HIPERTENSIVOS PREEXISTENTES, CON PROTEINURIA AGREGADA</t>
  </si>
  <si>
    <t>O11X</t>
  </si>
  <si>
    <t>HIPERTENSION PREEXISTENTE NO ESPECIFICADA, QUE COMPLICA EL EMBARAZO, EL PARTO Y EL PUERPERIO</t>
  </si>
  <si>
    <t>O109</t>
  </si>
  <si>
    <t>HIPERTENSION SECUNDARIA PREEXISTENTE QUE COMPLICA EL EMBARAZO, EL PARTO Y EL PUERPERIO</t>
  </si>
  <si>
    <t>O104</t>
  </si>
  <si>
    <t>ENFERMEDAD CARDIO-RENAL HIPERTENSIVA PREEXISTENTE QUE COMPLICA EL EMBARAZO, EL PARTO Y EL PUERPERIO</t>
  </si>
  <si>
    <t>O103</t>
  </si>
  <si>
    <t>ENFERMEDAD RENAL HIPERTENSIVA PREEXISTENTE QUE COMPLICA EL EMBARAZO, EL PARTO Y EL PUERPERIO</t>
  </si>
  <si>
    <t>O102</t>
  </si>
  <si>
    <t>ENFERMEDAD CARDIACA HIPERTENSIVA PREEXISTENTE QUE COMPLICA EL EMBARAZO, EL PARTO Y EL PUERPERIO</t>
  </si>
  <si>
    <t>O101</t>
  </si>
  <si>
    <t>HIPERTENSION ESENCIAL PREEXISTENTE QUE COMPLICA EL EMBARAZO, EL PARTO Y EL PUERPERIO</t>
  </si>
  <si>
    <t>O100</t>
  </si>
  <si>
    <t>GLOSA SUBCATEGORIA</t>
  </si>
  <si>
    <t>CODIGO SUBCATEGORIA</t>
  </si>
  <si>
    <t>Códigos CIE10 que pueden terminar en parto</t>
  </si>
  <si>
    <t>FONASA</t>
  </si>
  <si>
    <t>ISAPRE</t>
  </si>
  <si>
    <t>CAPREDENA</t>
  </si>
  <si>
    <t>DIPRECA</t>
  </si>
  <si>
    <t>NINGUNA</t>
  </si>
  <si>
    <t>DESCONOCIDO</t>
  </si>
  <si>
    <t>SISA</t>
  </si>
  <si>
    <t>PERTENENCIA_ESTABLECIMIENTO_SALUD</t>
  </si>
  <si>
    <t>De Arica y Parinacota</t>
  </si>
  <si>
    <t>De Tarapacá</t>
  </si>
  <si>
    <t>De Antofagasta</t>
  </si>
  <si>
    <t>De Atacama</t>
  </si>
  <si>
    <t>De Coquimbo</t>
  </si>
  <si>
    <t>De Valparaíso</t>
  </si>
  <si>
    <t>Metropolitana de Santiago</t>
  </si>
  <si>
    <t>Del Libertador B. O'Higgins</t>
  </si>
  <si>
    <t>Del Maule</t>
  </si>
  <si>
    <t>De Ñuble</t>
  </si>
  <si>
    <t>De La Araucanía</t>
  </si>
  <si>
    <t>De Los Ríos</t>
  </si>
  <si>
    <t>De Los Lagos</t>
  </si>
  <si>
    <t>De Aisén del Gral. C. Ibáñez del Campo</t>
  </si>
  <si>
    <t>De Magallanes y de La Antártica Chilena</t>
  </si>
  <si>
    <t>Ignorada</t>
  </si>
  <si>
    <t>Total general</t>
  </si>
  <si>
    <t xml:space="preserve">Región de Residencia </t>
  </si>
  <si>
    <t>Total País</t>
  </si>
  <si>
    <t>Previsión de Salud</t>
  </si>
  <si>
    <t>Total y porcentaje de egresos hospitalarios por cesáreas, según previsión de salud del paciente al momento del ingreso. Años 2021-2022*</t>
  </si>
  <si>
    <t>Fuentes: Base de datos de egresos hospitalarios 2021-2022*.Información 2022 de carácter preliminar extraías el 07-11-2022</t>
  </si>
  <si>
    <t>Para identificar los partos y cesáreas se utilizo el siguientes criterios:</t>
  </si>
  <si>
    <t>Códigos que pueden terminar en un parto (Anexo 1)</t>
  </si>
  <si>
    <t xml:space="preserve">códigos FONASA </t>
  </si>
  <si>
    <t xml:space="preserve">Parto presentación cefálica o podálica, c/s episiotomía, c/s sutura, c/s fórceps, c/s inducción, c/s versión interna, c/s revisión, c/s extracción manual de placenta, c/s monitorización. (Único o Múltiple) </t>
  </si>
  <si>
    <t>Parto distócico vaginal</t>
  </si>
  <si>
    <t>Total y porcentaje de egresos hospitalarios por cesáreas, según dependencia del establecimiento hospitalario. Años 2021-2022*</t>
  </si>
  <si>
    <t>Del Biobío</t>
  </si>
  <si>
    <t>Total y porcentaje de egresos hospitalarios por cesáreas, según región de residencia y dependencia del establecimiento hospitalario. Años 2021-2022*</t>
  </si>
  <si>
    <t>Total y porcentaje de egresos hospitalarios por cesáreas, según región de residencia y previsión de salud del paciente al momento del ingreso. Años 2021-2022*</t>
  </si>
  <si>
    <t>ESTABLECIMIENTO_SALUD</t>
  </si>
  <si>
    <t>GLOSA_ESTABLECIMIENTO_SALUD</t>
  </si>
  <si>
    <t>Hospital Dr. Juan Noé Crevanni (Arica)</t>
  </si>
  <si>
    <t xml:space="preserve">Clínica San José </t>
  </si>
  <si>
    <t>Hospital Dr. Ernesto Torres Galdames (Iquique)</t>
  </si>
  <si>
    <t xml:space="preserve">Clínica Iquique </t>
  </si>
  <si>
    <t>Clínica Tarapacá</t>
  </si>
  <si>
    <t>Hospital Dr. Leonardo Guzmán (Antofagasta)</t>
  </si>
  <si>
    <t>Hospital Dr. Carlos Cisternas (Calama)</t>
  </si>
  <si>
    <t>Hospital Dr. Marcos Macuada (Tocopilla)</t>
  </si>
  <si>
    <t>Hospital 21 de Mayo (Taltal)</t>
  </si>
  <si>
    <t xml:space="preserve">Clínica Antofagasta </t>
  </si>
  <si>
    <t xml:space="preserve">Clínica El Loa </t>
  </si>
  <si>
    <t>Hospital del Cobre Salvador Allende</t>
  </si>
  <si>
    <t>Clínica La Portada</t>
  </si>
  <si>
    <t>Clínica Cumbres del Norte S.A.</t>
  </si>
  <si>
    <t>Hospital San José del Carmen (Copiapó)</t>
  </si>
  <si>
    <t>Hospital Dr. Jerónimo Méndez Arancibia (Chañaral)</t>
  </si>
  <si>
    <t>Hospital Provincial del Huasco Monseñor Fernando Ariztía Ruiz (Vallenar)</t>
  </si>
  <si>
    <t>Clínica Atacama S.A.</t>
  </si>
  <si>
    <t>Hospital San Juan de Dios (La Serena)</t>
  </si>
  <si>
    <t>Hospital San Pablo (Coquimbo)</t>
  </si>
  <si>
    <t>Hospital Dr. Antonio Tirado Lanas (Ovalle)</t>
  </si>
  <si>
    <t>Hospital Dr. Humberto Elorza Cortés (Illapel)</t>
  </si>
  <si>
    <t>Hospital de Salamanca</t>
  </si>
  <si>
    <t>Hospital San Juan de Dios (Combarbalá)</t>
  </si>
  <si>
    <t>Hospital Dr. José Arraño (Andacollo)</t>
  </si>
  <si>
    <t>Hospital San Juan de Dios (Vicuña)</t>
  </si>
  <si>
    <t>Hospital San Pedro (Los Vilos)</t>
  </si>
  <si>
    <t>Clínica Regional Elqui</t>
  </si>
  <si>
    <t>Hospital Carlos Van Buren (Valparaíso)</t>
  </si>
  <si>
    <t>Hospital Claudio Vicuña ( San Antonio)</t>
  </si>
  <si>
    <t xml:space="preserve">Clínica San Julián </t>
  </si>
  <si>
    <t xml:space="preserve">Clínica Valparaíso </t>
  </si>
  <si>
    <t>Hospital Dr. Gustavo Fricke (Viña del Mar)</t>
  </si>
  <si>
    <t>Hospital San Martín (Quillota)</t>
  </si>
  <si>
    <t>Hospital de Quilpué</t>
  </si>
  <si>
    <t>Hospital Dr. Mario Sánchez Vergara (La Calera)</t>
  </si>
  <si>
    <t>Hospital Santo Tomás (Limache)</t>
  </si>
  <si>
    <t>Hospital San Agustín (La Ligua)</t>
  </si>
  <si>
    <t>Hospital de Petorca</t>
  </si>
  <si>
    <t>Hospital Adriana Cousiño (Quintero)</t>
  </si>
  <si>
    <t xml:space="preserve">Clínica Miraflores </t>
  </si>
  <si>
    <t xml:space="preserve">Clínica Reñaca </t>
  </si>
  <si>
    <t xml:space="preserve">Clínica Los Carrera </t>
  </si>
  <si>
    <t>Hospital Naval Almirante Neff</t>
  </si>
  <si>
    <t xml:space="preserve">Clínica Los Leones </t>
  </si>
  <si>
    <t xml:space="preserve">Hospital Clínico Viña del Mar </t>
  </si>
  <si>
    <t>Hospital de San Camilo (San Felipe)</t>
  </si>
  <si>
    <t>Hospital San Juan de Dios (Los Andes)</t>
  </si>
  <si>
    <t>Complejo Hospitalario San José (Santiago, Independencia)</t>
  </si>
  <si>
    <t>Hospital Clínico Universidad de Chile</t>
  </si>
  <si>
    <t>Clínica Dávila</t>
  </si>
  <si>
    <t>Hospital San Juan de Dios (Santiago, Santiago)</t>
  </si>
  <si>
    <t>Hospital Dr. Félix Bulnes Cerda (Santiago, Quinta Normal)</t>
  </si>
  <si>
    <t>Hospital Adalberto Steeger (Talagante)</t>
  </si>
  <si>
    <t>Hospital de Peñaflor</t>
  </si>
  <si>
    <t>Hospital San José (Melipilla)</t>
  </si>
  <si>
    <t>Hospital Clínico San Borja-Arriarán (Santiago, Santiago)</t>
  </si>
  <si>
    <t xml:space="preserve">Hospital Clínico Metropolitano El Carmen Doctor Luis Valentín Ferrada </t>
  </si>
  <si>
    <t>Hospital de Urgencia Asistencia Pública Dr. Alejandro del Río (Santiago, Santiago)</t>
  </si>
  <si>
    <t xml:space="preserve">Hospital Clínico Universidad Católica </t>
  </si>
  <si>
    <t xml:space="preserve">Clínica  Presbiteriana Madre e Hijo </t>
  </si>
  <si>
    <t xml:space="preserve">Clínica Juan Pablo II </t>
  </si>
  <si>
    <t xml:space="preserve">Clínica Hospital del Profesor </t>
  </si>
  <si>
    <t>Clínica Bicentenario</t>
  </si>
  <si>
    <t>Hospital Dr. Luis Tisné B. (Santiago, Peñalolén)</t>
  </si>
  <si>
    <t>Hospital Hanga Roa (Isla De Pascua)</t>
  </si>
  <si>
    <t xml:space="preserve">Clínica Alemana </t>
  </si>
  <si>
    <t xml:space="preserve">Clínica Tabancura </t>
  </si>
  <si>
    <t xml:space="preserve">Clínica Cordillera  </t>
  </si>
  <si>
    <t xml:space="preserve">Clínica Indisa </t>
  </si>
  <si>
    <t xml:space="preserve">Clínica Las Condes </t>
  </si>
  <si>
    <t xml:space="preserve">Hospital FACH </t>
  </si>
  <si>
    <t xml:space="preserve">Hospital Carabineros </t>
  </si>
  <si>
    <t xml:space="preserve">Clínica Santa María </t>
  </si>
  <si>
    <t xml:space="preserve">Clínica San Carlos de Apoquindo </t>
  </si>
  <si>
    <t>Hospital Barros Luco Trudeau (Santiago, San Miguel)</t>
  </si>
  <si>
    <t>Hospital San Luis (Buin)</t>
  </si>
  <si>
    <t>Hospital El Pino (Santiago, San Bernardo)</t>
  </si>
  <si>
    <t>Hospital Parroquial (Santiago, San Bernardo) (D)</t>
  </si>
  <si>
    <t>Complejo Hospitalario Dr. Sótero del Río (Santiago, Puente Alto)</t>
  </si>
  <si>
    <t>Hospital Padre Alberto Hurtado (San Ramón)</t>
  </si>
  <si>
    <t>Hospital Clínico Metropolitano La Florida Dra. Eloisa Díaz Inzunza</t>
  </si>
  <si>
    <t>Clínica Vespucio</t>
  </si>
  <si>
    <t>Hospital Regional de Rancagua</t>
  </si>
  <si>
    <t>Hospital Dr. Ricardo Valenzuela Sáez (Rengo)</t>
  </si>
  <si>
    <t>Hospital San Vicente de Tagua-Tagua</t>
  </si>
  <si>
    <t>Hospital San Juan de Dios (San Fernando)</t>
  </si>
  <si>
    <t>Hospital de Santa Cruz</t>
  </si>
  <si>
    <t xml:space="preserve">Hospital Clínico Fusat  Rancagua </t>
  </si>
  <si>
    <t xml:space="preserve">Clínica Isamedica </t>
  </si>
  <si>
    <t xml:space="preserve">Clínica de Salud Integral </t>
  </si>
  <si>
    <t>Hospital San Juan de Dios (Curicó)</t>
  </si>
  <si>
    <t>Hospital de Licantén</t>
  </si>
  <si>
    <t>Hospital Dr. César Garavagno Burotto (Talca)</t>
  </si>
  <si>
    <t>Hospital de Constitución</t>
  </si>
  <si>
    <t>Hospital Presidente Carlos Ibáñez del Campo (Linares)</t>
  </si>
  <si>
    <t>Hospital Dr. Abel Fuentealba Lagos (San Javier)</t>
  </si>
  <si>
    <t>Hospital San José (Parral)</t>
  </si>
  <si>
    <t>Hospital San Juan de Dios (Cauquenes)</t>
  </si>
  <si>
    <t xml:space="preserve">Clínica Regional Lircay </t>
  </si>
  <si>
    <t>Hospital Clínico Herminda Martín (Chillán)</t>
  </si>
  <si>
    <t>Hospital de San Carlos</t>
  </si>
  <si>
    <t>Hospital Comunitario de Salud Familiar de Bulnes</t>
  </si>
  <si>
    <t>Hospital Comunitario de Salud Familiar Pedro Morales Campos (Yungay)</t>
  </si>
  <si>
    <t>Hospital Comunitario de Salud Familiar de Quirihue</t>
  </si>
  <si>
    <t>Hospital Comunitario de Salud Familiar Dr. Eduardo Contreras Trabucco de Coelemu</t>
  </si>
  <si>
    <t xml:space="preserve">Clínica Las Amapolas </t>
  </si>
  <si>
    <t>Clínica Chillán</t>
  </si>
  <si>
    <t>Hospital Clínico Regional Dr. Guillermo Grant Benavente (Concepción)</t>
  </si>
  <si>
    <t>Hospital San José (Coronel)</t>
  </si>
  <si>
    <t>Hospital de Lota</t>
  </si>
  <si>
    <t>Clínica de la Mujer Sanatorio Alemán</t>
  </si>
  <si>
    <t>Hospital Las Higueras (Talcahuano)</t>
  </si>
  <si>
    <t>Hospital de Tomé</t>
  </si>
  <si>
    <t>Hospital Penco - Lirquén</t>
  </si>
  <si>
    <t>Hospital Naval Almirante Adriazola</t>
  </si>
  <si>
    <t>Clínica Bio Bio</t>
  </si>
  <si>
    <t>Clínica Universitaria de Concepción</t>
  </si>
  <si>
    <t>Complejo Asistencial Dr. Víctor Ríos Ruiz (Los Ángeles)</t>
  </si>
  <si>
    <t>Hospital de Mulchén</t>
  </si>
  <si>
    <t>Hospital de Nacimiento</t>
  </si>
  <si>
    <t>Hospital de Yumbel</t>
  </si>
  <si>
    <t>Hospital de Laja</t>
  </si>
  <si>
    <t>Hospital de Santa Bárbara</t>
  </si>
  <si>
    <t xml:space="preserve">Clínica Los Andes </t>
  </si>
  <si>
    <t>Hospital Dr. Hernán Henríquez Aravena (Temuco)</t>
  </si>
  <si>
    <t>Hospital Dr. Abraham Godoy (Lautaro)</t>
  </si>
  <si>
    <t>Hospital de Galvarino</t>
  </si>
  <si>
    <t>Hospital Dr. Eduardo González Galeno (Cunco)</t>
  </si>
  <si>
    <t>Hospital Intercultural de Nueva Imperial</t>
  </si>
  <si>
    <t>Hospital de Carahue</t>
  </si>
  <si>
    <t>Hospital Dr. Arturo Hillerns Larrañaga (Saavedra)</t>
  </si>
  <si>
    <t>Hospital de Pitrufquén</t>
  </si>
  <si>
    <t>Hospital de Toltén</t>
  </si>
  <si>
    <t>Hospital de Loncoche</t>
  </si>
  <si>
    <t>Hospital de Villarrica</t>
  </si>
  <si>
    <t>Hospital San Francisco (Pucón) (D)</t>
  </si>
  <si>
    <t xml:space="preserve">Clínica Alemana de Temuco </t>
  </si>
  <si>
    <t>Hospital Clínico de la Universidad Mayor</t>
  </si>
  <si>
    <t>Hospital Clínico Regional (Valdivia)</t>
  </si>
  <si>
    <t>Hospital de Los Lagos</t>
  </si>
  <si>
    <t>Hospital de Lanco</t>
  </si>
  <si>
    <t>Hospital Juan Morey (La Unión)</t>
  </si>
  <si>
    <t>Hospital de Río Bueno</t>
  </si>
  <si>
    <t>Hospital de Paillaco</t>
  </si>
  <si>
    <t>Hospital Santa Elisa (Mariquina) (D)</t>
  </si>
  <si>
    <t>Hospital Padre Bernabé de Lucerna (Panguipulli) (D)</t>
  </si>
  <si>
    <t xml:space="preserve">Clínica Alemana Valdivia </t>
  </si>
  <si>
    <t>Hospital Base San José de Osorno</t>
  </si>
  <si>
    <t>Hospital de Purranque</t>
  </si>
  <si>
    <t>Clínica Alemana de Osorno</t>
  </si>
  <si>
    <t>Hospital de Puerto Montt</t>
  </si>
  <si>
    <t>Hospital de Maullín</t>
  </si>
  <si>
    <t>Hospital de Calbuco</t>
  </si>
  <si>
    <t>Hospital de Futaleufú</t>
  </si>
  <si>
    <t>Clínica de Puerto Varas SpA.</t>
  </si>
  <si>
    <t>Clínica Universitaria de Puerto Montt S.A.</t>
  </si>
  <si>
    <t>Hospital Regional (Coihaique)</t>
  </si>
  <si>
    <t>Hospital de Puerto Aisén</t>
  </si>
  <si>
    <t>Hospital Clínico de Magallanes Dr. Lautaro Navarro Avaria</t>
  </si>
  <si>
    <t>Hospital Dr. Augusto Essmann Burgos ( Natales)</t>
  </si>
  <si>
    <t xml:space="preserve">Hospital FFAA Cirujano Guzmán </t>
  </si>
  <si>
    <t>Clínica Magallanes</t>
  </si>
  <si>
    <t>Hospital Provincial Dr. Rafael Avaría (Curanilahue)</t>
  </si>
  <si>
    <t>Hospital de Lebu</t>
  </si>
  <si>
    <t>Hospital Intercultural Kallvu Llanka (Cañete)</t>
  </si>
  <si>
    <t>Hospital San Vicente (Arauco)</t>
  </si>
  <si>
    <t>Hospital Dr. Mauricio Heyermann (Angol)</t>
  </si>
  <si>
    <t>Hospital de Purén</t>
  </si>
  <si>
    <t>Hospital Dr. Dino Stagno M.(Traiguén)</t>
  </si>
  <si>
    <t>Hospital San José (Victoria)</t>
  </si>
  <si>
    <t>Hospital Dr. Oscar Hernández E.(Curacautín)</t>
  </si>
  <si>
    <t>Hospital de Lonquimay</t>
  </si>
  <si>
    <t>Hospital de Castro</t>
  </si>
  <si>
    <t>Hospital de Ancud</t>
  </si>
  <si>
    <t>Hospital de Achao</t>
  </si>
  <si>
    <t>Hospital de Quellón</t>
  </si>
  <si>
    <t>Hospital Clínico Universidad de Los Andes</t>
  </si>
  <si>
    <t>Clínica Bupa Santiago</t>
  </si>
  <si>
    <t>Código Establecimiento de Salud</t>
  </si>
  <si>
    <t>Nombre del establecimiento de salud</t>
  </si>
  <si>
    <t>Total y porcentaje de egresos hospitalarios por cesáreas, según establecimiento hospitalario. Años 2021-2022*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</si>
</sst>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3" fontId="0" fillId="0" borderId="0" xfId="0" applyNumberFormat="1"/>
    <xf numFmtId="2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0" fontId="4" fillId="0" borderId="0" xfId="0" applyFont="1"/>
    <xf numFmtId="0" fontId="3" fillId="3" borderId="0" xfId="0" applyFont="1" applyFill="1"/>
    <xf numFmtId="0" fontId="0" fillId="0" borderId="0" xfId="0" applyAlignment="1">
      <alignment vertical="center"/>
    </xf>
    <xf numFmtId="4" fontId="2" fillId="0" borderId="1" xfId="0" applyNumberFormat="1" applyFont="1" applyBorder="1"/>
    <xf numFmtId="4" fontId="0" fillId="0" borderId="0" xfId="0" applyNumberFormat="1"/>
    <xf numFmtId="4" fontId="0" fillId="0" borderId="2" xfId="0" applyNumberFormat="1" applyBorder="1"/>
    <xf numFmtId="0" fontId="2" fillId="0" borderId="0" xfId="0" applyFont="1"/>
    <xf numFmtId="3" fontId="2" fillId="0" borderId="0" xfId="0" applyNumberFormat="1" applyFont="1" applyFill="1"/>
    <xf numFmtId="3" fontId="0" fillId="0" borderId="0" xfId="0" applyNumberFormat="1" applyFill="1"/>
    <xf numFmtId="0" fontId="5" fillId="0" borderId="3" xfId="0" applyFont="1" applyFill="1" applyBorder="1"/>
    <xf numFmtId="3" fontId="5" fillId="0" borderId="3" xfId="0" applyNumberFormat="1" applyFont="1" applyFill="1" applyBorder="1"/>
    <xf numFmtId="2" fontId="5" fillId="0" borderId="3" xfId="0" applyNumberFormat="1" applyFont="1" applyFill="1" applyBorder="1"/>
    <xf numFmtId="2" fontId="2" fillId="0" borderId="0" xfId="0" applyNumberFormat="1" applyFont="1" applyFill="1"/>
    <xf numFmtId="2" fontId="0" fillId="0" borderId="0" xfId="0" applyNumberFormat="1" applyFill="1"/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/>
    <xf numFmtId="2" fontId="0" fillId="0" borderId="2" xfId="0" applyNumberFormat="1" applyFill="1" applyBorder="1"/>
    <xf numFmtId="0" fontId="0" fillId="0" borderId="0" xfId="0" applyFill="1"/>
    <xf numFmtId="0" fontId="5" fillId="0" borderId="5" xfId="0" applyFont="1" applyFill="1" applyBorder="1"/>
    <xf numFmtId="3" fontId="5" fillId="0" borderId="5" xfId="0" applyNumberFormat="1" applyFont="1" applyFill="1" applyBorder="1"/>
    <xf numFmtId="2" fontId="5" fillId="0" borderId="5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0" xfId="0" applyNumberFormat="1" applyFill="1"/>
    <xf numFmtId="2" fontId="0" fillId="5" borderId="0" xfId="0" applyNumberFormat="1" applyFill="1"/>
    <xf numFmtId="0" fontId="0" fillId="6" borderId="0" xfId="0" applyFill="1"/>
    <xf numFmtId="3" fontId="0" fillId="6" borderId="0" xfId="0" applyNumberFormat="1" applyFill="1"/>
    <xf numFmtId="2" fontId="0" fillId="6" borderId="0" xfId="0" applyNumberFormat="1" applyFill="1"/>
    <xf numFmtId="0" fontId="0" fillId="7" borderId="0" xfId="0" applyFill="1"/>
    <xf numFmtId="3" fontId="0" fillId="7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0" fontId="0" fillId="8" borderId="0" xfId="0" applyFill="1"/>
    <xf numFmtId="3" fontId="0" fillId="8" borderId="0" xfId="0" applyNumberFormat="1" applyFill="1"/>
    <xf numFmtId="0" fontId="0" fillId="9" borderId="0" xfId="0" applyFill="1"/>
    <xf numFmtId="3" fontId="0" fillId="9" borderId="0" xfId="0" applyNumberFormat="1" applyFill="1"/>
    <xf numFmtId="2" fontId="0" fillId="9" borderId="0" xfId="0" applyNumberFormat="1" applyFill="1"/>
    <xf numFmtId="2" fontId="0" fillId="10" borderId="0" xfId="0" applyNumberFormat="1" applyFill="1"/>
    <xf numFmtId="2" fontId="0" fillId="5" borderId="2" xfId="0" applyNumberFormat="1" applyFill="1" applyBorder="1"/>
    <xf numFmtId="2" fontId="2" fillId="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E30" sqref="E30"/>
    </sheetView>
  </sheetViews>
  <sheetFormatPr baseColWidth="10" defaultRowHeight="15" x14ac:dyDescent="0.25"/>
  <cols>
    <col min="1" max="1" width="17.5703125" customWidth="1"/>
    <col min="2" max="2" width="55.28515625" bestFit="1" customWidth="1"/>
    <col min="4" max="4" width="13.5703125" bestFit="1" customWidth="1"/>
    <col min="5" max="5" width="13.5703125" style="1" bestFit="1" customWidth="1"/>
    <col min="7" max="7" width="13" bestFit="1" customWidth="1"/>
    <col min="8" max="8" width="20.7109375" customWidth="1"/>
    <col min="10" max="10" width="15.28515625" customWidth="1"/>
  </cols>
  <sheetData>
    <row r="1" spans="1:11" ht="51" customHeight="1" x14ac:dyDescent="0.25">
      <c r="A1" s="32" t="s">
        <v>665</v>
      </c>
      <c r="B1" s="32"/>
      <c r="C1" s="32"/>
      <c r="D1" s="32"/>
      <c r="E1" s="32"/>
      <c r="F1" s="12"/>
      <c r="G1" s="33" t="s">
        <v>658</v>
      </c>
      <c r="H1" s="33"/>
      <c r="I1" s="33"/>
      <c r="J1" s="33"/>
      <c r="K1" s="33"/>
    </row>
    <row r="2" spans="1:11" ht="4.9000000000000004" customHeight="1" x14ac:dyDescent="0.25"/>
    <row r="3" spans="1:11" x14ac:dyDescent="0.25">
      <c r="A3" s="24" t="s">
        <v>7</v>
      </c>
      <c r="B3" s="24" t="s">
        <v>6</v>
      </c>
      <c r="C3" s="24" t="s">
        <v>5</v>
      </c>
      <c r="D3" s="24" t="s">
        <v>4</v>
      </c>
      <c r="E3" s="25" t="s">
        <v>3</v>
      </c>
      <c r="G3" s="24" t="s">
        <v>7</v>
      </c>
      <c r="H3" s="24" t="s">
        <v>657</v>
      </c>
      <c r="I3" s="24" t="s">
        <v>5</v>
      </c>
      <c r="J3" s="24" t="s">
        <v>4</v>
      </c>
      <c r="K3" s="25" t="s">
        <v>3</v>
      </c>
    </row>
    <row r="4" spans="1:11" x14ac:dyDescent="0.25">
      <c r="A4" s="5">
        <v>2021</v>
      </c>
      <c r="B4" s="5"/>
      <c r="C4" s="4">
        <v>91262</v>
      </c>
      <c r="D4" s="4">
        <v>154694</v>
      </c>
      <c r="E4" s="3">
        <v>58.995177576376591</v>
      </c>
      <c r="G4" s="5">
        <v>2021</v>
      </c>
      <c r="H4" s="5"/>
      <c r="I4" s="4">
        <v>91262</v>
      </c>
      <c r="J4" s="4">
        <v>154694</v>
      </c>
      <c r="K4" s="13">
        <f t="shared" ref="K4:K11" si="0">+I4/J4*100</f>
        <v>58.995177576376591</v>
      </c>
    </row>
    <row r="5" spans="1:11" x14ac:dyDescent="0.25">
      <c r="B5" t="s">
        <v>0</v>
      </c>
      <c r="C5" s="2">
        <v>42994</v>
      </c>
      <c r="D5" s="2">
        <v>88226</v>
      </c>
      <c r="E5" s="1">
        <v>48.731666402194364</v>
      </c>
      <c r="H5" t="s">
        <v>630</v>
      </c>
      <c r="I5" s="2">
        <v>71296</v>
      </c>
      <c r="J5" s="2">
        <v>123180</v>
      </c>
      <c r="K5" s="14">
        <f t="shared" si="0"/>
        <v>57.879525897061214</v>
      </c>
    </row>
    <row r="6" spans="1:11" x14ac:dyDescent="0.25">
      <c r="B6" t="s">
        <v>1</v>
      </c>
      <c r="C6" s="2">
        <v>48268</v>
      </c>
      <c r="D6" s="2">
        <v>66468</v>
      </c>
      <c r="E6" s="1">
        <v>72.618402840464583</v>
      </c>
      <c r="H6" t="s">
        <v>631</v>
      </c>
      <c r="I6" s="2">
        <v>17682</v>
      </c>
      <c r="J6" s="2">
        <v>27901</v>
      </c>
      <c r="K6" s="14">
        <f t="shared" si="0"/>
        <v>63.374072613884799</v>
      </c>
    </row>
    <row r="7" spans="1:11" x14ac:dyDescent="0.25">
      <c r="A7" s="6" t="s">
        <v>2</v>
      </c>
      <c r="B7" s="5"/>
      <c r="C7" s="4">
        <v>62838</v>
      </c>
      <c r="D7" s="4">
        <v>107667</v>
      </c>
      <c r="E7" s="3">
        <v>58.363286800969661</v>
      </c>
      <c r="H7" t="s">
        <v>632</v>
      </c>
      <c r="I7" s="2">
        <v>242</v>
      </c>
      <c r="J7" s="2">
        <v>440</v>
      </c>
      <c r="K7" s="14">
        <f t="shared" si="0"/>
        <v>55.000000000000007</v>
      </c>
    </row>
    <row r="8" spans="1:11" x14ac:dyDescent="0.25">
      <c r="B8" t="s">
        <v>0</v>
      </c>
      <c r="C8" s="2">
        <v>35572</v>
      </c>
      <c r="D8" s="2">
        <v>71478</v>
      </c>
      <c r="E8" s="1">
        <v>49.766361677719019</v>
      </c>
      <c r="H8" t="s">
        <v>633</v>
      </c>
      <c r="I8" s="2">
        <v>716</v>
      </c>
      <c r="J8" s="2">
        <v>1032</v>
      </c>
      <c r="K8" s="14">
        <f t="shared" si="0"/>
        <v>69.379844961240309</v>
      </c>
    </row>
    <row r="9" spans="1:11" x14ac:dyDescent="0.25">
      <c r="A9" s="7"/>
      <c r="B9" s="7" t="s">
        <v>1</v>
      </c>
      <c r="C9" s="8">
        <v>27266</v>
      </c>
      <c r="D9" s="8">
        <v>36189</v>
      </c>
      <c r="E9" s="9">
        <v>75.343336372931006</v>
      </c>
      <c r="H9" t="s">
        <v>636</v>
      </c>
      <c r="I9" s="2">
        <v>138</v>
      </c>
      <c r="J9" s="2">
        <v>213</v>
      </c>
      <c r="K9" s="14">
        <f t="shared" si="0"/>
        <v>64.788732394366207</v>
      </c>
    </row>
    <row r="10" spans="1:11" x14ac:dyDescent="0.25">
      <c r="A10" t="s">
        <v>659</v>
      </c>
      <c r="H10" t="s">
        <v>634</v>
      </c>
      <c r="I10" s="2">
        <v>581</v>
      </c>
      <c r="J10" s="2">
        <v>991</v>
      </c>
      <c r="K10" s="14">
        <f t="shared" si="0"/>
        <v>58.627648839556002</v>
      </c>
    </row>
    <row r="11" spans="1:11" x14ac:dyDescent="0.25">
      <c r="A11" t="s">
        <v>660</v>
      </c>
      <c r="H11" t="s">
        <v>635</v>
      </c>
      <c r="I11" s="2">
        <v>607</v>
      </c>
      <c r="J11" s="2">
        <v>937</v>
      </c>
      <c r="K11" s="14">
        <f t="shared" si="0"/>
        <v>64.781216648879408</v>
      </c>
    </row>
    <row r="12" spans="1:11" x14ac:dyDescent="0.25">
      <c r="A12" t="s">
        <v>661</v>
      </c>
      <c r="G12" s="5">
        <v>2022</v>
      </c>
      <c r="H12" s="5"/>
      <c r="I12" s="4">
        <v>62838</v>
      </c>
      <c r="J12" s="4">
        <v>107667</v>
      </c>
      <c r="K12" s="3">
        <v>58.363286800969661</v>
      </c>
    </row>
    <row r="13" spans="1:11" x14ac:dyDescent="0.25">
      <c r="A13" t="s">
        <v>662</v>
      </c>
      <c r="H13" t="s">
        <v>630</v>
      </c>
      <c r="I13" s="2">
        <v>51017</v>
      </c>
      <c r="J13" s="2">
        <v>89815</v>
      </c>
      <c r="K13" s="14">
        <v>56.802315871513663</v>
      </c>
    </row>
    <row r="14" spans="1:11" x14ac:dyDescent="0.25">
      <c r="A14">
        <v>2004006</v>
      </c>
      <c r="B14" t="s">
        <v>8</v>
      </c>
      <c r="H14" t="s">
        <v>631</v>
      </c>
      <c r="I14" s="2">
        <v>10117</v>
      </c>
      <c r="J14" s="2">
        <v>15101</v>
      </c>
      <c r="K14" s="14">
        <v>66.995563207734591</v>
      </c>
    </row>
    <row r="15" spans="1:11" x14ac:dyDescent="0.25">
      <c r="A15">
        <v>2004005</v>
      </c>
      <c r="B15" t="s">
        <v>9</v>
      </c>
      <c r="H15" t="s">
        <v>632</v>
      </c>
      <c r="I15" s="2">
        <v>193</v>
      </c>
      <c r="J15" s="2">
        <v>320</v>
      </c>
      <c r="K15" s="14">
        <v>60.3125</v>
      </c>
    </row>
    <row r="16" spans="1:11" x14ac:dyDescent="0.25">
      <c r="A16" s="34">
        <v>2004003</v>
      </c>
      <c r="B16" s="33" t="s">
        <v>663</v>
      </c>
      <c r="C16" s="33"/>
      <c r="D16" s="33"/>
      <c r="E16" s="33"/>
      <c r="H16" t="s">
        <v>633</v>
      </c>
      <c r="I16" s="2">
        <v>478</v>
      </c>
      <c r="J16" s="2">
        <v>684</v>
      </c>
      <c r="K16" s="14">
        <v>69.883040935672511</v>
      </c>
    </row>
    <row r="17" spans="1:11" x14ac:dyDescent="0.25">
      <c r="A17" s="34"/>
      <c r="B17" s="33"/>
      <c r="C17" s="33"/>
      <c r="D17" s="33"/>
      <c r="E17" s="33"/>
      <c r="H17" t="s">
        <v>636</v>
      </c>
      <c r="I17" s="2">
        <v>94</v>
      </c>
      <c r="J17" s="2">
        <v>133</v>
      </c>
      <c r="K17" s="14">
        <v>70.676691729323309</v>
      </c>
    </row>
    <row r="18" spans="1:11" x14ac:dyDescent="0.25">
      <c r="A18">
        <v>2004103</v>
      </c>
      <c r="B18" t="s">
        <v>10</v>
      </c>
      <c r="H18" t="s">
        <v>634</v>
      </c>
      <c r="I18" s="2">
        <v>361</v>
      </c>
      <c r="J18" s="2">
        <v>790</v>
      </c>
      <c r="K18" s="14">
        <v>45.696202531645568</v>
      </c>
    </row>
    <row r="19" spans="1:11" x14ac:dyDescent="0.25">
      <c r="A19">
        <v>2004113</v>
      </c>
      <c r="B19" t="s">
        <v>664</v>
      </c>
      <c r="G19" s="7"/>
      <c r="H19" s="7" t="s">
        <v>635</v>
      </c>
      <c r="I19" s="8">
        <v>578</v>
      </c>
      <c r="J19" s="8">
        <v>824</v>
      </c>
      <c r="K19" s="15">
        <v>70.145631067961162</v>
      </c>
    </row>
    <row r="20" spans="1:11" x14ac:dyDescent="0.25">
      <c r="A20">
        <v>2004013</v>
      </c>
      <c r="B20" t="s">
        <v>11</v>
      </c>
      <c r="G20" t="s">
        <v>659</v>
      </c>
      <c r="K20" s="1"/>
    </row>
    <row r="21" spans="1:11" x14ac:dyDescent="0.25">
      <c r="A21">
        <v>2501009</v>
      </c>
      <c r="B21" t="s">
        <v>12</v>
      </c>
      <c r="G21" t="s">
        <v>660</v>
      </c>
      <c r="K21" s="1"/>
    </row>
    <row r="22" spans="1:11" x14ac:dyDescent="0.25">
      <c r="G22" t="s">
        <v>661</v>
      </c>
      <c r="K22" s="1"/>
    </row>
    <row r="23" spans="1:11" x14ac:dyDescent="0.25">
      <c r="G23" t="s">
        <v>662</v>
      </c>
      <c r="K23" s="1"/>
    </row>
    <row r="24" spans="1:11" x14ac:dyDescent="0.25">
      <c r="G24">
        <v>2004006</v>
      </c>
      <c r="H24" t="s">
        <v>8</v>
      </c>
      <c r="K24" s="1"/>
    </row>
    <row r="25" spans="1:11" x14ac:dyDescent="0.25">
      <c r="G25">
        <v>2004005</v>
      </c>
      <c r="H25" t="s">
        <v>9</v>
      </c>
      <c r="K25" s="1"/>
    </row>
    <row r="26" spans="1:11" x14ac:dyDescent="0.25">
      <c r="G26" s="34">
        <v>2004003</v>
      </c>
      <c r="H26" s="33" t="s">
        <v>663</v>
      </c>
      <c r="I26" s="33"/>
      <c r="J26" s="33"/>
      <c r="K26" s="33"/>
    </row>
    <row r="27" spans="1:11" x14ac:dyDescent="0.25">
      <c r="G27" s="34"/>
      <c r="H27" s="33"/>
      <c r="I27" s="33"/>
      <c r="J27" s="33"/>
      <c r="K27" s="33"/>
    </row>
    <row r="28" spans="1:11" x14ac:dyDescent="0.25">
      <c r="G28">
        <v>2004103</v>
      </c>
      <c r="H28" t="s">
        <v>10</v>
      </c>
      <c r="K28" s="1"/>
    </row>
    <row r="29" spans="1:11" x14ac:dyDescent="0.25">
      <c r="G29">
        <v>2004113</v>
      </c>
      <c r="H29" t="s">
        <v>664</v>
      </c>
      <c r="K29" s="1"/>
    </row>
    <row r="30" spans="1:11" x14ac:dyDescent="0.25">
      <c r="G30">
        <v>2004013</v>
      </c>
      <c r="H30" t="s">
        <v>11</v>
      </c>
      <c r="K30" s="1"/>
    </row>
    <row r="31" spans="1:11" x14ac:dyDescent="0.25">
      <c r="G31">
        <v>2501009</v>
      </c>
      <c r="H31" t="s">
        <v>12</v>
      </c>
      <c r="K31" s="1"/>
    </row>
  </sheetData>
  <mergeCells count="6">
    <mergeCell ref="A1:E1"/>
    <mergeCell ref="G1:K1"/>
    <mergeCell ref="A16:A17"/>
    <mergeCell ref="B16:E17"/>
    <mergeCell ref="G26:G27"/>
    <mergeCell ref="H26:K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showGridLines="0" tabSelected="1" workbookViewId="0">
      <selection activeCell="B38" sqref="B38"/>
    </sheetView>
  </sheetViews>
  <sheetFormatPr baseColWidth="10" defaultRowHeight="15" x14ac:dyDescent="0.25"/>
  <cols>
    <col min="2" max="2" width="55.28515625" bestFit="1" customWidth="1"/>
    <col min="4" max="4" width="13.5703125" bestFit="1" customWidth="1"/>
    <col min="5" max="5" width="11.5703125" style="1"/>
    <col min="7" max="7" width="15.7109375" customWidth="1"/>
    <col min="8" max="8" width="11.5703125" style="1"/>
    <col min="9" max="9" width="4.85546875" customWidth="1"/>
    <col min="11" max="11" width="21.28515625" customWidth="1"/>
    <col min="12" max="13" width="11.5703125" style="28"/>
    <col min="14" max="14" width="11.5703125" style="23"/>
    <col min="15" max="17" width="11.5703125" style="28"/>
  </cols>
  <sheetData>
    <row r="1" spans="1:17" ht="40.15" customHeight="1" x14ac:dyDescent="0.25">
      <c r="A1" s="32" t="s">
        <v>667</v>
      </c>
      <c r="B1" s="32"/>
      <c r="C1" s="32"/>
      <c r="D1" s="32"/>
      <c r="E1" s="32"/>
      <c r="F1" s="32"/>
      <c r="G1" s="32"/>
      <c r="H1" s="32"/>
      <c r="J1" s="33" t="s">
        <v>668</v>
      </c>
      <c r="K1" s="33"/>
      <c r="L1" s="33"/>
      <c r="M1" s="33"/>
      <c r="N1" s="33"/>
      <c r="O1" s="33"/>
      <c r="P1" s="33"/>
      <c r="Q1" s="33"/>
    </row>
    <row r="2" spans="1:17" ht="4.9000000000000004" customHeight="1" x14ac:dyDescent="0.25">
      <c r="L2"/>
      <c r="M2"/>
      <c r="N2" s="1"/>
      <c r="O2"/>
      <c r="P2"/>
      <c r="Q2"/>
    </row>
    <row r="3" spans="1:17" x14ac:dyDescent="0.25">
      <c r="A3" s="35" t="s">
        <v>655</v>
      </c>
      <c r="B3" s="35" t="s">
        <v>6</v>
      </c>
      <c r="C3" s="36">
        <v>2021</v>
      </c>
      <c r="D3" s="36"/>
      <c r="E3" s="36"/>
      <c r="F3" s="36">
        <v>2022</v>
      </c>
      <c r="G3" s="36"/>
      <c r="H3" s="36"/>
      <c r="J3" s="35" t="s">
        <v>655</v>
      </c>
      <c r="K3" s="35" t="s">
        <v>657</v>
      </c>
      <c r="L3" s="36">
        <v>2021</v>
      </c>
      <c r="M3" s="36"/>
      <c r="N3" s="36"/>
      <c r="O3" s="36">
        <v>2022</v>
      </c>
      <c r="P3" s="36"/>
      <c r="Q3" s="36"/>
    </row>
    <row r="4" spans="1:17" x14ac:dyDescent="0.25">
      <c r="A4" s="35"/>
      <c r="B4" s="35" t="s">
        <v>637</v>
      </c>
      <c r="C4" s="24" t="s">
        <v>5</v>
      </c>
      <c r="D4" s="24" t="s">
        <v>4</v>
      </c>
      <c r="E4" s="25" t="s">
        <v>3</v>
      </c>
      <c r="F4" s="24" t="s">
        <v>5</v>
      </c>
      <c r="G4" s="24" t="s">
        <v>4</v>
      </c>
      <c r="H4" s="25" t="s">
        <v>3</v>
      </c>
      <c r="J4" s="35"/>
      <c r="K4" s="35" t="s">
        <v>637</v>
      </c>
      <c r="L4" s="24" t="s">
        <v>5</v>
      </c>
      <c r="M4" s="24" t="s">
        <v>4</v>
      </c>
      <c r="N4" s="25" t="s">
        <v>3</v>
      </c>
      <c r="O4" s="24" t="s">
        <v>5</v>
      </c>
      <c r="P4" s="24" t="s">
        <v>4</v>
      </c>
      <c r="Q4" s="25" t="s">
        <v>3</v>
      </c>
    </row>
    <row r="5" spans="1:17" ht="15.75" thickBot="1" x14ac:dyDescent="0.3">
      <c r="A5" s="19" t="s">
        <v>656</v>
      </c>
      <c r="B5" s="19"/>
      <c r="C5" s="20">
        <v>91262</v>
      </c>
      <c r="D5" s="20">
        <v>154694</v>
      </c>
      <c r="E5" s="21">
        <v>58.995177576376591</v>
      </c>
      <c r="F5" s="20">
        <v>62838</v>
      </c>
      <c r="G5" s="20">
        <v>107667</v>
      </c>
      <c r="H5" s="21">
        <v>58.363286800969661</v>
      </c>
      <c r="J5" s="19" t="s">
        <v>656</v>
      </c>
      <c r="K5" s="19"/>
      <c r="L5" s="20">
        <v>91262</v>
      </c>
      <c r="M5" s="20">
        <v>154694</v>
      </c>
      <c r="N5" s="21">
        <v>58.995177576376591</v>
      </c>
      <c r="O5" s="20">
        <v>62838</v>
      </c>
      <c r="P5" s="20">
        <v>107667</v>
      </c>
      <c r="Q5" s="21">
        <v>58.363286800969661</v>
      </c>
    </row>
    <row r="6" spans="1:17" ht="15.75" thickTop="1" x14ac:dyDescent="0.25">
      <c r="A6" s="16" t="s">
        <v>638</v>
      </c>
      <c r="B6" s="16"/>
      <c r="C6" s="17">
        <v>1087</v>
      </c>
      <c r="D6" s="17">
        <v>2397</v>
      </c>
      <c r="E6" s="54">
        <v>45.348352106800164</v>
      </c>
      <c r="F6" s="17">
        <v>943</v>
      </c>
      <c r="G6" s="17">
        <v>2293</v>
      </c>
      <c r="H6" s="22">
        <v>41.125163541212387</v>
      </c>
      <c r="J6" s="16" t="s">
        <v>638</v>
      </c>
      <c r="K6" s="16"/>
      <c r="L6" s="17">
        <v>1087</v>
      </c>
      <c r="M6" s="17">
        <v>2397</v>
      </c>
      <c r="N6" s="22">
        <v>45.348352106800164</v>
      </c>
      <c r="O6" s="17">
        <v>943</v>
      </c>
      <c r="P6" s="17">
        <v>2293</v>
      </c>
      <c r="Q6" s="22">
        <v>41.125163541212387</v>
      </c>
    </row>
    <row r="7" spans="1:17" x14ac:dyDescent="0.25">
      <c r="B7" t="s">
        <v>0</v>
      </c>
      <c r="C7" s="18">
        <v>518</v>
      </c>
      <c r="D7" s="18">
        <v>1639</v>
      </c>
      <c r="E7" s="51">
        <v>31.604636973764489</v>
      </c>
      <c r="F7" s="18">
        <v>527</v>
      </c>
      <c r="G7" s="18">
        <v>1731</v>
      </c>
      <c r="H7" s="23">
        <v>30.444829578278455</v>
      </c>
      <c r="K7" t="s">
        <v>630</v>
      </c>
      <c r="L7" s="18">
        <v>966</v>
      </c>
      <c r="M7" s="18">
        <v>2214</v>
      </c>
      <c r="N7" s="23">
        <v>43.631436314363143</v>
      </c>
      <c r="O7" s="18">
        <v>838</v>
      </c>
      <c r="P7" s="18">
        <v>2119</v>
      </c>
      <c r="Q7" s="23">
        <v>39.546956111373291</v>
      </c>
    </row>
    <row r="8" spans="1:17" x14ac:dyDescent="0.25">
      <c r="B8" t="s">
        <v>1</v>
      </c>
      <c r="C8" s="18">
        <v>569</v>
      </c>
      <c r="D8" s="18">
        <v>758</v>
      </c>
      <c r="E8" s="51">
        <v>75.065963060686016</v>
      </c>
      <c r="F8" s="18">
        <v>416</v>
      </c>
      <c r="G8" s="18">
        <v>562</v>
      </c>
      <c r="H8" s="23">
        <v>74.021352313167256</v>
      </c>
      <c r="K8" t="s">
        <v>631</v>
      </c>
      <c r="L8" s="18">
        <v>80</v>
      </c>
      <c r="M8" s="18">
        <v>111</v>
      </c>
      <c r="N8" s="23">
        <v>72.072072072072075</v>
      </c>
      <c r="O8" s="18">
        <v>72</v>
      </c>
      <c r="P8" s="18">
        <v>99</v>
      </c>
      <c r="Q8" s="23">
        <v>72.727272727272734</v>
      </c>
    </row>
    <row r="9" spans="1:17" x14ac:dyDescent="0.25">
      <c r="A9" s="16" t="s">
        <v>639</v>
      </c>
      <c r="B9" s="16"/>
      <c r="C9" s="17">
        <v>2040</v>
      </c>
      <c r="D9" s="17">
        <v>2664</v>
      </c>
      <c r="E9" s="54">
        <v>76.576576576576571</v>
      </c>
      <c r="F9" s="17">
        <v>1631</v>
      </c>
      <c r="G9" s="17">
        <v>2143</v>
      </c>
      <c r="H9" s="22">
        <v>76.108259449370038</v>
      </c>
      <c r="K9" t="s">
        <v>632</v>
      </c>
      <c r="L9" s="18">
        <v>2</v>
      </c>
      <c r="M9" s="18">
        <v>2</v>
      </c>
      <c r="N9" s="23">
        <v>100</v>
      </c>
      <c r="O9" s="18">
        <v>1</v>
      </c>
      <c r="P9" s="18">
        <v>1</v>
      </c>
      <c r="Q9" s="23">
        <v>100</v>
      </c>
    </row>
    <row r="10" spans="1:17" x14ac:dyDescent="0.25">
      <c r="B10" t="s">
        <v>0</v>
      </c>
      <c r="C10" s="18">
        <v>955</v>
      </c>
      <c r="D10" s="18">
        <v>1347</v>
      </c>
      <c r="E10" s="51">
        <v>70.898292501855977</v>
      </c>
      <c r="F10" s="18">
        <v>866</v>
      </c>
      <c r="G10" s="18">
        <v>1261</v>
      </c>
      <c r="H10" s="23">
        <v>68.67565424266455</v>
      </c>
      <c r="K10" t="s">
        <v>633</v>
      </c>
      <c r="L10" s="18">
        <v>19</v>
      </c>
      <c r="M10" s="18">
        <v>25</v>
      </c>
      <c r="N10" s="23">
        <v>76</v>
      </c>
      <c r="O10" s="18">
        <v>9</v>
      </c>
      <c r="P10" s="18">
        <v>14</v>
      </c>
      <c r="Q10" s="23">
        <v>64.285714285714292</v>
      </c>
    </row>
    <row r="11" spans="1:17" x14ac:dyDescent="0.25">
      <c r="B11" t="s">
        <v>1</v>
      </c>
      <c r="C11" s="18">
        <v>1085</v>
      </c>
      <c r="D11" s="18">
        <v>1317</v>
      </c>
      <c r="E11" s="51">
        <v>82.384206529992412</v>
      </c>
      <c r="F11" s="18">
        <v>765</v>
      </c>
      <c r="G11" s="18">
        <v>882</v>
      </c>
      <c r="H11" s="23">
        <v>86.734693877551024</v>
      </c>
      <c r="K11" t="s">
        <v>636</v>
      </c>
      <c r="L11" s="18">
        <v>11</v>
      </c>
      <c r="M11" s="18">
        <v>18</v>
      </c>
      <c r="N11" s="23">
        <v>61.111111111111114</v>
      </c>
      <c r="O11" s="18">
        <v>9</v>
      </c>
      <c r="P11" s="18">
        <v>11</v>
      </c>
      <c r="Q11" s="23">
        <v>81.818181818181827</v>
      </c>
    </row>
    <row r="12" spans="1:17" x14ac:dyDescent="0.25">
      <c r="A12" s="16" t="s">
        <v>640</v>
      </c>
      <c r="B12" s="16"/>
      <c r="C12" s="17">
        <v>3784</v>
      </c>
      <c r="D12" s="17">
        <v>6000</v>
      </c>
      <c r="E12" s="54">
        <v>63.06666666666667</v>
      </c>
      <c r="F12" s="17">
        <v>3045</v>
      </c>
      <c r="G12" s="17">
        <v>5069</v>
      </c>
      <c r="H12" s="22">
        <v>60.07101992503452</v>
      </c>
      <c r="K12" t="s">
        <v>634</v>
      </c>
      <c r="L12" s="18">
        <v>8</v>
      </c>
      <c r="M12" s="18">
        <v>25</v>
      </c>
      <c r="N12" s="23">
        <v>32</v>
      </c>
      <c r="O12" s="18">
        <v>11</v>
      </c>
      <c r="P12" s="18">
        <v>46</v>
      </c>
      <c r="Q12" s="23">
        <v>23.913043478260871</v>
      </c>
    </row>
    <row r="13" spans="1:17" x14ac:dyDescent="0.25">
      <c r="B13" t="s">
        <v>0</v>
      </c>
      <c r="C13" s="18">
        <v>1347</v>
      </c>
      <c r="D13" s="18">
        <v>3165</v>
      </c>
      <c r="E13" s="51">
        <v>42.559241706161139</v>
      </c>
      <c r="F13" s="18">
        <v>1101</v>
      </c>
      <c r="G13" s="18">
        <v>2798</v>
      </c>
      <c r="H13" s="23">
        <v>39.349535382416015</v>
      </c>
      <c r="K13" t="s">
        <v>635</v>
      </c>
      <c r="L13" s="18">
        <v>1</v>
      </c>
      <c r="M13" s="18">
        <v>2</v>
      </c>
      <c r="N13" s="23">
        <v>50</v>
      </c>
      <c r="O13" s="18">
        <v>3</v>
      </c>
      <c r="P13" s="18">
        <v>3</v>
      </c>
      <c r="Q13" s="23">
        <v>100</v>
      </c>
    </row>
    <row r="14" spans="1:17" x14ac:dyDescent="0.25">
      <c r="B14" t="s">
        <v>1</v>
      </c>
      <c r="C14" s="18">
        <v>2437</v>
      </c>
      <c r="D14" s="18">
        <v>2835</v>
      </c>
      <c r="E14" s="51">
        <v>85.961199294532634</v>
      </c>
      <c r="F14" s="18">
        <v>1944</v>
      </c>
      <c r="G14" s="18">
        <v>2271</v>
      </c>
      <c r="H14" s="23">
        <v>85.601056803170408</v>
      </c>
      <c r="J14" s="16" t="s">
        <v>639</v>
      </c>
      <c r="K14" s="16"/>
      <c r="L14" s="17">
        <v>2040</v>
      </c>
      <c r="M14" s="17">
        <v>2664</v>
      </c>
      <c r="N14" s="22">
        <v>76.576576576576571</v>
      </c>
      <c r="O14" s="17">
        <v>1631</v>
      </c>
      <c r="P14" s="17">
        <v>2143</v>
      </c>
      <c r="Q14" s="22">
        <v>76.108259449370038</v>
      </c>
    </row>
    <row r="15" spans="1:17" x14ac:dyDescent="0.25">
      <c r="A15" s="16" t="s">
        <v>641</v>
      </c>
      <c r="B15" s="16"/>
      <c r="C15" s="17">
        <v>1271</v>
      </c>
      <c r="D15" s="17">
        <v>2383</v>
      </c>
      <c r="E15" s="54">
        <v>53.336130927402436</v>
      </c>
      <c r="F15" s="17">
        <v>1550</v>
      </c>
      <c r="G15" s="17">
        <v>2378</v>
      </c>
      <c r="H15" s="22">
        <v>65.180824222035326</v>
      </c>
      <c r="K15" t="s">
        <v>630</v>
      </c>
      <c r="L15" s="18">
        <v>1505</v>
      </c>
      <c r="M15" s="18">
        <v>1995</v>
      </c>
      <c r="N15" s="23">
        <v>75.438596491228068</v>
      </c>
      <c r="O15" s="18">
        <v>1073</v>
      </c>
      <c r="P15" s="18">
        <v>1467</v>
      </c>
      <c r="Q15" s="23">
        <v>73.142467620995234</v>
      </c>
    </row>
    <row r="16" spans="1:17" x14ac:dyDescent="0.25">
      <c r="B16" t="s">
        <v>0</v>
      </c>
      <c r="C16" s="18">
        <v>931</v>
      </c>
      <c r="D16" s="18">
        <v>1961</v>
      </c>
      <c r="E16" s="51">
        <v>47.475777664456906</v>
      </c>
      <c r="F16" s="18">
        <v>887</v>
      </c>
      <c r="G16" s="18">
        <v>1573</v>
      </c>
      <c r="H16" s="23">
        <v>56.389065479974576</v>
      </c>
      <c r="K16" t="s">
        <v>631</v>
      </c>
      <c r="L16" s="18">
        <v>224</v>
      </c>
      <c r="M16" s="18">
        <v>281</v>
      </c>
      <c r="N16" s="23">
        <v>79.715302491103202</v>
      </c>
      <c r="O16" s="18">
        <v>185</v>
      </c>
      <c r="P16" s="18">
        <v>215</v>
      </c>
      <c r="Q16" s="23">
        <v>86.04651162790698</v>
      </c>
    </row>
    <row r="17" spans="1:17" x14ac:dyDescent="0.25">
      <c r="B17" t="s">
        <v>1</v>
      </c>
      <c r="C17" s="18">
        <v>340</v>
      </c>
      <c r="D17" s="18">
        <v>422</v>
      </c>
      <c r="E17" s="51">
        <v>80.568720379146924</v>
      </c>
      <c r="F17" s="18">
        <v>663</v>
      </c>
      <c r="G17" s="18">
        <v>805</v>
      </c>
      <c r="H17" s="23">
        <v>82.360248447204967</v>
      </c>
      <c r="K17" t="s">
        <v>632</v>
      </c>
      <c r="L17" s="18">
        <v>8</v>
      </c>
      <c r="M17" s="18">
        <v>9</v>
      </c>
      <c r="N17" s="23">
        <v>88.888888888888886</v>
      </c>
      <c r="O17" s="18">
        <v>9</v>
      </c>
      <c r="P17" s="18">
        <v>12</v>
      </c>
      <c r="Q17" s="23">
        <v>75</v>
      </c>
    </row>
    <row r="18" spans="1:17" x14ac:dyDescent="0.25">
      <c r="A18" s="16" t="s">
        <v>642</v>
      </c>
      <c r="B18" s="16"/>
      <c r="C18" s="17">
        <v>4198</v>
      </c>
      <c r="D18" s="17">
        <v>7254</v>
      </c>
      <c r="E18" s="54">
        <v>57.871519161841746</v>
      </c>
      <c r="F18" s="17">
        <v>2238</v>
      </c>
      <c r="G18" s="17">
        <v>4430</v>
      </c>
      <c r="H18" s="22">
        <v>50.519187358916476</v>
      </c>
      <c r="K18" t="s">
        <v>633</v>
      </c>
      <c r="L18" s="18">
        <v>3</v>
      </c>
      <c r="M18" s="18">
        <v>5</v>
      </c>
      <c r="N18" s="23">
        <v>60</v>
      </c>
      <c r="O18" s="18">
        <v>7</v>
      </c>
      <c r="P18" s="18">
        <v>9</v>
      </c>
      <c r="Q18" s="23">
        <v>77.777777777777786</v>
      </c>
    </row>
    <row r="19" spans="1:17" x14ac:dyDescent="0.25">
      <c r="B19" t="s">
        <v>0</v>
      </c>
      <c r="C19" s="18">
        <v>2828</v>
      </c>
      <c r="D19" s="18">
        <v>5569</v>
      </c>
      <c r="E19" s="51">
        <v>50.781109714490938</v>
      </c>
      <c r="F19" s="18">
        <v>2029</v>
      </c>
      <c r="G19" s="18">
        <v>4146</v>
      </c>
      <c r="H19" s="23">
        <v>48.93873613121081</v>
      </c>
      <c r="K19" t="s">
        <v>636</v>
      </c>
      <c r="L19" s="18">
        <v>0</v>
      </c>
      <c r="M19" s="18">
        <v>0</v>
      </c>
      <c r="N19" s="23">
        <v>0</v>
      </c>
      <c r="O19" s="18">
        <v>1</v>
      </c>
      <c r="P19" s="18">
        <v>1</v>
      </c>
      <c r="Q19" s="23">
        <v>100</v>
      </c>
    </row>
    <row r="20" spans="1:17" x14ac:dyDescent="0.25">
      <c r="B20" t="s">
        <v>1</v>
      </c>
      <c r="C20" s="18">
        <v>1370</v>
      </c>
      <c r="D20" s="18">
        <v>1685</v>
      </c>
      <c r="E20" s="51">
        <v>81.305637982195847</v>
      </c>
      <c r="F20" s="18">
        <v>209</v>
      </c>
      <c r="G20" s="18">
        <v>284</v>
      </c>
      <c r="H20" s="23">
        <v>73.591549295774655</v>
      </c>
      <c r="K20" t="s">
        <v>634</v>
      </c>
      <c r="L20" s="18">
        <v>172</v>
      </c>
      <c r="M20" s="18">
        <v>211</v>
      </c>
      <c r="N20" s="23">
        <v>81.516587677725113</v>
      </c>
      <c r="O20" s="18">
        <v>45</v>
      </c>
      <c r="P20" s="18">
        <v>60</v>
      </c>
      <c r="Q20" s="23">
        <v>75</v>
      </c>
    </row>
    <row r="21" spans="1:17" x14ac:dyDescent="0.25">
      <c r="A21" s="16" t="s">
        <v>643</v>
      </c>
      <c r="B21" s="16"/>
      <c r="C21" s="17">
        <v>8536</v>
      </c>
      <c r="D21" s="17">
        <v>12863</v>
      </c>
      <c r="E21" s="54">
        <v>66.360880043535715</v>
      </c>
      <c r="F21" s="17">
        <v>5036</v>
      </c>
      <c r="G21" s="17">
        <v>8215</v>
      </c>
      <c r="H21" s="22">
        <v>61.302495435179551</v>
      </c>
      <c r="K21" t="s">
        <v>635</v>
      </c>
      <c r="L21" s="18">
        <v>128</v>
      </c>
      <c r="M21" s="18">
        <v>163</v>
      </c>
      <c r="N21" s="23">
        <v>78.527607361963192</v>
      </c>
      <c r="O21" s="18">
        <v>311</v>
      </c>
      <c r="P21" s="18">
        <v>379</v>
      </c>
      <c r="Q21" s="23">
        <v>82.058047493403691</v>
      </c>
    </row>
    <row r="22" spans="1:17" x14ac:dyDescent="0.25">
      <c r="B22" t="s">
        <v>0</v>
      </c>
      <c r="C22" s="18">
        <v>4443</v>
      </c>
      <c r="D22" s="18">
        <v>8043</v>
      </c>
      <c r="E22" s="51">
        <v>55.240581872435655</v>
      </c>
      <c r="F22" s="18">
        <v>3383</v>
      </c>
      <c r="G22" s="18">
        <v>6299</v>
      </c>
      <c r="H22" s="23">
        <v>53.706937609144312</v>
      </c>
      <c r="J22" s="16" t="s">
        <v>640</v>
      </c>
      <c r="K22" s="16"/>
      <c r="L22" s="17">
        <v>3784</v>
      </c>
      <c r="M22" s="17">
        <v>6000</v>
      </c>
      <c r="N22" s="22">
        <v>63.06666666666667</v>
      </c>
      <c r="O22" s="17">
        <v>3045</v>
      </c>
      <c r="P22" s="17">
        <v>5069</v>
      </c>
      <c r="Q22" s="22">
        <v>60.07101992503452</v>
      </c>
    </row>
    <row r="23" spans="1:17" x14ac:dyDescent="0.25">
      <c r="B23" t="s">
        <v>1</v>
      </c>
      <c r="C23" s="18">
        <v>4093</v>
      </c>
      <c r="D23" s="18">
        <v>4820</v>
      </c>
      <c r="E23" s="51">
        <v>84.91701244813278</v>
      </c>
      <c r="F23" s="18">
        <v>1653</v>
      </c>
      <c r="G23" s="18">
        <v>1916</v>
      </c>
      <c r="H23" s="23">
        <v>86.273486430062633</v>
      </c>
      <c r="K23" t="s">
        <v>630</v>
      </c>
      <c r="L23" s="18">
        <v>2973</v>
      </c>
      <c r="M23" s="18">
        <v>4969</v>
      </c>
      <c r="N23" s="23">
        <v>59.83095190179111</v>
      </c>
      <c r="O23" s="18">
        <v>2395</v>
      </c>
      <c r="P23" s="18">
        <v>4263</v>
      </c>
      <c r="Q23" s="23">
        <v>56.181093126905935</v>
      </c>
    </row>
    <row r="24" spans="1:17" x14ac:dyDescent="0.25">
      <c r="A24" s="16" t="s">
        <v>644</v>
      </c>
      <c r="B24" s="16"/>
      <c r="C24" s="17">
        <v>33857</v>
      </c>
      <c r="D24" s="17">
        <v>64291</v>
      </c>
      <c r="E24" s="54">
        <v>52.662114448367582</v>
      </c>
      <c r="F24" s="17">
        <v>21460</v>
      </c>
      <c r="G24" s="17">
        <v>40406</v>
      </c>
      <c r="H24" s="22">
        <v>53.110924120180172</v>
      </c>
      <c r="K24" t="s">
        <v>631</v>
      </c>
      <c r="L24" s="18">
        <v>760</v>
      </c>
      <c r="M24" s="18">
        <v>927</v>
      </c>
      <c r="N24" s="23">
        <v>81.9848975188781</v>
      </c>
      <c r="O24" s="18">
        <v>614</v>
      </c>
      <c r="P24" s="18">
        <v>752</v>
      </c>
      <c r="Q24" s="23">
        <v>81.648936170212778</v>
      </c>
    </row>
    <row r="25" spans="1:17" x14ac:dyDescent="0.25">
      <c r="B25" t="s">
        <v>0</v>
      </c>
      <c r="C25" s="18">
        <v>14878</v>
      </c>
      <c r="D25" s="18">
        <v>33388</v>
      </c>
      <c r="E25" s="51">
        <v>44.560920091050676</v>
      </c>
      <c r="F25" s="18">
        <v>11751</v>
      </c>
      <c r="G25" s="18">
        <v>25495</v>
      </c>
      <c r="H25" s="23">
        <v>46.091390468719354</v>
      </c>
      <c r="K25" t="s">
        <v>632</v>
      </c>
      <c r="L25" s="18">
        <v>0</v>
      </c>
      <c r="M25" s="18">
        <v>1</v>
      </c>
      <c r="N25" s="23">
        <v>0</v>
      </c>
      <c r="O25" s="18">
        <v>1</v>
      </c>
      <c r="P25" s="18">
        <v>1</v>
      </c>
      <c r="Q25" s="23">
        <v>100</v>
      </c>
    </row>
    <row r="26" spans="1:17" x14ac:dyDescent="0.25">
      <c r="B26" t="s">
        <v>1</v>
      </c>
      <c r="C26" s="18">
        <v>18979</v>
      </c>
      <c r="D26" s="18">
        <v>30903</v>
      </c>
      <c r="E26" s="51">
        <v>61.414749377083133</v>
      </c>
      <c r="F26" s="18">
        <v>9709</v>
      </c>
      <c r="G26" s="18">
        <v>14911</v>
      </c>
      <c r="H26" s="23">
        <v>65.113003822681236</v>
      </c>
      <c r="K26" t="s">
        <v>633</v>
      </c>
      <c r="L26" s="18">
        <v>17</v>
      </c>
      <c r="M26" s="18">
        <v>24</v>
      </c>
      <c r="N26" s="23">
        <v>70.833333333333343</v>
      </c>
      <c r="O26" s="18">
        <v>8</v>
      </c>
      <c r="P26" s="18">
        <v>8</v>
      </c>
      <c r="Q26" s="23">
        <v>100</v>
      </c>
    </row>
    <row r="27" spans="1:17" x14ac:dyDescent="0.25">
      <c r="A27" s="16" t="s">
        <v>645</v>
      </c>
      <c r="B27" s="16"/>
      <c r="C27" s="17">
        <v>6121</v>
      </c>
      <c r="D27" s="17">
        <v>8619</v>
      </c>
      <c r="E27" s="54">
        <v>71.017519433809028</v>
      </c>
      <c r="F27" s="17">
        <v>4098</v>
      </c>
      <c r="G27" s="17">
        <v>6000</v>
      </c>
      <c r="H27" s="22">
        <v>68.300000000000011</v>
      </c>
      <c r="K27" t="s">
        <v>634</v>
      </c>
      <c r="L27" s="18">
        <v>16</v>
      </c>
      <c r="M27" s="18">
        <v>41</v>
      </c>
      <c r="N27" s="23">
        <v>39.024390243902438</v>
      </c>
      <c r="O27" s="18">
        <v>8</v>
      </c>
      <c r="P27" s="18">
        <v>17</v>
      </c>
      <c r="Q27" s="23">
        <v>47.058823529411761</v>
      </c>
    </row>
    <row r="28" spans="1:17" x14ac:dyDescent="0.25">
      <c r="B28" t="s">
        <v>0</v>
      </c>
      <c r="C28" s="18">
        <v>2405</v>
      </c>
      <c r="D28" s="18">
        <v>4388</v>
      </c>
      <c r="E28" s="51">
        <v>54.808568824065631</v>
      </c>
      <c r="F28" s="18">
        <v>2019</v>
      </c>
      <c r="G28" s="18">
        <v>3653</v>
      </c>
      <c r="H28" s="23">
        <v>55.269641390637837</v>
      </c>
      <c r="K28" t="s">
        <v>635</v>
      </c>
      <c r="L28" s="18">
        <v>18</v>
      </c>
      <c r="M28" s="18">
        <v>38</v>
      </c>
      <c r="N28" s="23">
        <v>47.368421052631575</v>
      </c>
      <c r="O28" s="18">
        <v>19</v>
      </c>
      <c r="P28" s="18">
        <v>28</v>
      </c>
      <c r="Q28" s="23">
        <v>67.857142857142861</v>
      </c>
    </row>
    <row r="29" spans="1:17" x14ac:dyDescent="0.25">
      <c r="B29" t="s">
        <v>1</v>
      </c>
      <c r="C29" s="18">
        <v>3716</v>
      </c>
      <c r="D29" s="18">
        <v>4231</v>
      </c>
      <c r="E29" s="51">
        <v>87.827936658000468</v>
      </c>
      <c r="F29" s="18">
        <v>2079</v>
      </c>
      <c r="G29" s="18">
        <v>2347</v>
      </c>
      <c r="H29" s="23">
        <v>88.581167447805711</v>
      </c>
      <c r="J29" s="16" t="s">
        <v>641</v>
      </c>
      <c r="K29" s="16"/>
      <c r="L29" s="17">
        <v>1271</v>
      </c>
      <c r="M29" s="17">
        <v>2383</v>
      </c>
      <c r="N29" s="22">
        <v>53.336130927402436</v>
      </c>
      <c r="O29" s="17">
        <v>1550</v>
      </c>
      <c r="P29" s="17">
        <v>2378</v>
      </c>
      <c r="Q29" s="22">
        <v>65.180824222035326</v>
      </c>
    </row>
    <row r="30" spans="1:17" x14ac:dyDescent="0.25">
      <c r="A30" s="16" t="s">
        <v>646</v>
      </c>
      <c r="B30" s="16"/>
      <c r="C30" s="17">
        <v>6351</v>
      </c>
      <c r="D30" s="17">
        <v>9580</v>
      </c>
      <c r="E30" s="54">
        <v>66.294363256784976</v>
      </c>
      <c r="F30" s="17">
        <v>4997</v>
      </c>
      <c r="G30" s="17">
        <v>7807</v>
      </c>
      <c r="H30" s="22">
        <v>64.006660689125141</v>
      </c>
      <c r="K30" t="s">
        <v>630</v>
      </c>
      <c r="L30" s="18">
        <v>1151</v>
      </c>
      <c r="M30" s="18">
        <v>2217</v>
      </c>
      <c r="N30" s="23">
        <v>51.917004961659899</v>
      </c>
      <c r="O30" s="18">
        <v>1356</v>
      </c>
      <c r="P30" s="18">
        <v>2131</v>
      </c>
      <c r="Q30" s="23">
        <v>63.632097606757384</v>
      </c>
    </row>
    <row r="31" spans="1:17" x14ac:dyDescent="0.25">
      <c r="B31" t="s">
        <v>0</v>
      </c>
      <c r="C31" s="18">
        <v>3661</v>
      </c>
      <c r="D31" s="18">
        <v>6618</v>
      </c>
      <c r="E31" s="51">
        <v>55.318827440314301</v>
      </c>
      <c r="F31" s="18">
        <v>3481</v>
      </c>
      <c r="G31" s="18">
        <v>6143</v>
      </c>
      <c r="H31" s="23">
        <v>56.666124043626894</v>
      </c>
      <c r="K31" t="s">
        <v>631</v>
      </c>
      <c r="L31" s="18">
        <v>106</v>
      </c>
      <c r="M31" s="18">
        <v>139</v>
      </c>
      <c r="N31" s="23">
        <v>76.258992805755398</v>
      </c>
      <c r="O31" s="18">
        <v>187</v>
      </c>
      <c r="P31" s="18">
        <v>226</v>
      </c>
      <c r="Q31" s="23">
        <v>82.743362831858406</v>
      </c>
    </row>
    <row r="32" spans="1:17" x14ac:dyDescent="0.25">
      <c r="B32" t="s">
        <v>1</v>
      </c>
      <c r="C32" s="18">
        <v>2690</v>
      </c>
      <c r="D32" s="18">
        <v>2962</v>
      </c>
      <c r="E32" s="51">
        <v>90.817015530047257</v>
      </c>
      <c r="F32" s="18">
        <v>1516</v>
      </c>
      <c r="G32" s="18">
        <v>1664</v>
      </c>
      <c r="H32" s="23">
        <v>91.105769230769226</v>
      </c>
      <c r="K32" t="s">
        <v>632</v>
      </c>
      <c r="L32" s="18">
        <v>0</v>
      </c>
      <c r="M32" s="18">
        <v>0</v>
      </c>
      <c r="N32" s="23">
        <v>0</v>
      </c>
      <c r="O32" s="18">
        <v>0</v>
      </c>
      <c r="P32" s="18">
        <v>1</v>
      </c>
      <c r="Q32" s="23">
        <v>0</v>
      </c>
    </row>
    <row r="33" spans="1:17" x14ac:dyDescent="0.25">
      <c r="A33" s="16" t="s">
        <v>647</v>
      </c>
      <c r="B33" s="16"/>
      <c r="C33" s="17">
        <v>2782</v>
      </c>
      <c r="D33" s="17">
        <v>4145</v>
      </c>
      <c r="E33" s="54">
        <v>67.117008443908318</v>
      </c>
      <c r="F33" s="17">
        <v>1944</v>
      </c>
      <c r="G33" s="17">
        <v>3208</v>
      </c>
      <c r="H33" s="22">
        <v>60.598503740648383</v>
      </c>
      <c r="K33" t="s">
        <v>633</v>
      </c>
      <c r="L33" s="18">
        <v>3</v>
      </c>
      <c r="M33" s="18">
        <v>6</v>
      </c>
      <c r="N33" s="23">
        <v>50</v>
      </c>
      <c r="O33" s="18">
        <v>1</v>
      </c>
      <c r="P33" s="18">
        <v>5</v>
      </c>
      <c r="Q33" s="23">
        <v>20</v>
      </c>
    </row>
    <row r="34" spans="1:17" x14ac:dyDescent="0.25">
      <c r="B34" t="s">
        <v>0</v>
      </c>
      <c r="C34" s="18">
        <v>1044</v>
      </c>
      <c r="D34" s="18">
        <v>2280</v>
      </c>
      <c r="E34" s="51">
        <v>45.789473684210527</v>
      </c>
      <c r="F34" s="18">
        <v>804</v>
      </c>
      <c r="G34" s="18">
        <v>1971</v>
      </c>
      <c r="H34" s="23">
        <v>40.791476407914764</v>
      </c>
      <c r="K34" t="s">
        <v>636</v>
      </c>
      <c r="L34" s="18">
        <v>1</v>
      </c>
      <c r="M34" s="18">
        <v>1</v>
      </c>
      <c r="N34" s="23">
        <v>100</v>
      </c>
      <c r="O34" s="18">
        <v>0</v>
      </c>
      <c r="P34" s="18">
        <v>0</v>
      </c>
      <c r="Q34" s="23">
        <v>0</v>
      </c>
    </row>
    <row r="35" spans="1:17" x14ac:dyDescent="0.25">
      <c r="B35" t="s">
        <v>1</v>
      </c>
      <c r="C35" s="18">
        <v>1738</v>
      </c>
      <c r="D35" s="18">
        <v>1865</v>
      </c>
      <c r="E35" s="51">
        <v>93.190348525469176</v>
      </c>
      <c r="F35" s="18">
        <v>1140</v>
      </c>
      <c r="G35" s="18">
        <v>1237</v>
      </c>
      <c r="H35" s="23">
        <v>92.15844785772029</v>
      </c>
      <c r="K35" t="s">
        <v>634</v>
      </c>
      <c r="L35" s="18">
        <v>9</v>
      </c>
      <c r="M35" s="18">
        <v>18</v>
      </c>
      <c r="N35" s="23">
        <v>50</v>
      </c>
      <c r="O35" s="18">
        <v>6</v>
      </c>
      <c r="P35" s="18">
        <v>14</v>
      </c>
      <c r="Q35" s="23">
        <v>42.857142857142854</v>
      </c>
    </row>
    <row r="36" spans="1:17" x14ac:dyDescent="0.25">
      <c r="A36" s="16" t="s">
        <v>666</v>
      </c>
      <c r="B36" s="16"/>
      <c r="C36" s="17">
        <v>8051</v>
      </c>
      <c r="D36" s="17">
        <v>13591</v>
      </c>
      <c r="E36" s="54">
        <v>59.23773085129865</v>
      </c>
      <c r="F36" s="17">
        <v>6016</v>
      </c>
      <c r="G36" s="17">
        <v>10497</v>
      </c>
      <c r="H36" s="22">
        <v>57.311612841764315</v>
      </c>
      <c r="K36" t="s">
        <v>635</v>
      </c>
      <c r="L36" s="18">
        <v>1</v>
      </c>
      <c r="M36" s="18">
        <v>2</v>
      </c>
      <c r="N36" s="23">
        <v>50</v>
      </c>
      <c r="O36" s="18">
        <v>0</v>
      </c>
      <c r="P36" s="18">
        <v>1</v>
      </c>
      <c r="Q36" s="23">
        <v>0</v>
      </c>
    </row>
    <row r="37" spans="1:17" x14ac:dyDescent="0.25">
      <c r="B37" t="s">
        <v>0</v>
      </c>
      <c r="C37" s="18">
        <v>2575</v>
      </c>
      <c r="D37" s="18">
        <v>6751</v>
      </c>
      <c r="E37" s="51">
        <v>38.142497407791438</v>
      </c>
      <c r="F37" s="18">
        <v>2655</v>
      </c>
      <c r="G37" s="18">
        <v>6241</v>
      </c>
      <c r="H37" s="23">
        <v>42.541259413555522</v>
      </c>
      <c r="J37" s="16" t="s">
        <v>642</v>
      </c>
      <c r="K37" s="16"/>
      <c r="L37" s="17">
        <v>4198</v>
      </c>
      <c r="M37" s="17">
        <v>7254</v>
      </c>
      <c r="N37" s="22">
        <v>57.871519161841746</v>
      </c>
      <c r="O37" s="17">
        <v>2238</v>
      </c>
      <c r="P37" s="17">
        <v>4430</v>
      </c>
      <c r="Q37" s="22">
        <v>50.519187358916476</v>
      </c>
    </row>
    <row r="38" spans="1:17" x14ac:dyDescent="0.25">
      <c r="B38" t="s">
        <v>1</v>
      </c>
      <c r="C38" s="18">
        <v>5476</v>
      </c>
      <c r="D38" s="18">
        <v>6840</v>
      </c>
      <c r="E38" s="51">
        <v>80.058479532163744</v>
      </c>
      <c r="F38" s="18">
        <v>3361</v>
      </c>
      <c r="G38" s="18">
        <v>4256</v>
      </c>
      <c r="H38" s="23">
        <v>78.970864661654133</v>
      </c>
      <c r="K38" t="s">
        <v>630</v>
      </c>
      <c r="L38" s="18">
        <v>3770</v>
      </c>
      <c r="M38" s="18">
        <v>6645</v>
      </c>
      <c r="N38" s="23">
        <v>56.73438675696012</v>
      </c>
      <c r="O38" s="18">
        <v>2107</v>
      </c>
      <c r="P38" s="18">
        <v>4221</v>
      </c>
      <c r="Q38" s="23">
        <v>49.917081260364846</v>
      </c>
    </row>
    <row r="39" spans="1:17" x14ac:dyDescent="0.25">
      <c r="A39" s="16" t="s">
        <v>648</v>
      </c>
      <c r="B39" s="16"/>
      <c r="C39" s="17">
        <v>5838</v>
      </c>
      <c r="D39" s="17">
        <v>8686</v>
      </c>
      <c r="E39" s="54">
        <v>67.211604881418367</v>
      </c>
      <c r="F39" s="17">
        <v>4438</v>
      </c>
      <c r="G39" s="17">
        <v>6257</v>
      </c>
      <c r="H39" s="22">
        <v>70.928560012785681</v>
      </c>
      <c r="K39" t="s">
        <v>631</v>
      </c>
      <c r="L39" s="18">
        <v>364</v>
      </c>
      <c r="M39" s="18">
        <v>484</v>
      </c>
      <c r="N39" s="23">
        <v>75.206611570247944</v>
      </c>
      <c r="O39" s="18">
        <v>92</v>
      </c>
      <c r="P39" s="18">
        <v>135</v>
      </c>
      <c r="Q39" s="23">
        <v>68.148148148148152</v>
      </c>
    </row>
    <row r="40" spans="1:17" x14ac:dyDescent="0.25">
      <c r="B40" t="s">
        <v>0</v>
      </c>
      <c r="C40" s="18">
        <v>3378</v>
      </c>
      <c r="D40" s="18">
        <v>5700</v>
      </c>
      <c r="E40" s="51">
        <v>59.263157894736842</v>
      </c>
      <c r="F40" s="18">
        <v>2792</v>
      </c>
      <c r="G40" s="18">
        <v>4216</v>
      </c>
      <c r="H40" s="23">
        <v>66.223908918406067</v>
      </c>
      <c r="K40" t="s">
        <v>633</v>
      </c>
      <c r="L40" s="18">
        <v>12</v>
      </c>
      <c r="M40" s="18">
        <v>24</v>
      </c>
      <c r="N40" s="23">
        <v>50</v>
      </c>
      <c r="O40" s="18">
        <v>6</v>
      </c>
      <c r="P40" s="18">
        <v>9</v>
      </c>
      <c r="Q40" s="23">
        <v>66.666666666666657</v>
      </c>
    </row>
    <row r="41" spans="1:17" x14ac:dyDescent="0.25">
      <c r="B41" t="s">
        <v>1</v>
      </c>
      <c r="C41" s="18">
        <v>2460</v>
      </c>
      <c r="D41" s="18">
        <v>2986</v>
      </c>
      <c r="E41" s="51">
        <v>82.384460817146689</v>
      </c>
      <c r="F41" s="18">
        <v>1646</v>
      </c>
      <c r="G41" s="18">
        <v>2041</v>
      </c>
      <c r="H41" s="23">
        <v>80.646741793238604</v>
      </c>
      <c r="K41" t="s">
        <v>634</v>
      </c>
      <c r="L41" s="18">
        <v>28</v>
      </c>
      <c r="M41" s="18">
        <v>50</v>
      </c>
      <c r="N41" s="23">
        <v>56.000000000000007</v>
      </c>
      <c r="O41" s="18">
        <v>18</v>
      </c>
      <c r="P41" s="18">
        <v>37</v>
      </c>
      <c r="Q41" s="23">
        <v>48.648648648648653</v>
      </c>
    </row>
    <row r="42" spans="1:17" x14ac:dyDescent="0.25">
      <c r="A42" s="16" t="s">
        <v>649</v>
      </c>
      <c r="B42" s="16"/>
      <c r="C42" s="17">
        <v>1624</v>
      </c>
      <c r="D42" s="17">
        <v>2473</v>
      </c>
      <c r="E42" s="54">
        <v>65.669227658714107</v>
      </c>
      <c r="F42" s="17">
        <v>1405</v>
      </c>
      <c r="G42" s="17">
        <v>2161</v>
      </c>
      <c r="H42" s="22">
        <v>65.016196205460432</v>
      </c>
      <c r="K42" t="s">
        <v>635</v>
      </c>
      <c r="L42" s="18">
        <v>24</v>
      </c>
      <c r="M42" s="18">
        <v>51</v>
      </c>
      <c r="N42" s="23">
        <v>47.058823529411761</v>
      </c>
      <c r="O42" s="18">
        <v>15</v>
      </c>
      <c r="P42" s="18">
        <v>28</v>
      </c>
      <c r="Q42" s="23">
        <v>53.571428571428569</v>
      </c>
    </row>
    <row r="43" spans="1:17" x14ac:dyDescent="0.25">
      <c r="B43" t="s">
        <v>0</v>
      </c>
      <c r="C43" s="18">
        <v>656</v>
      </c>
      <c r="D43" s="18">
        <v>1284</v>
      </c>
      <c r="E43" s="51">
        <v>51.090342679127723</v>
      </c>
      <c r="F43" s="18">
        <v>589</v>
      </c>
      <c r="G43" s="18">
        <v>1154</v>
      </c>
      <c r="H43" s="23">
        <v>51.039861351819759</v>
      </c>
      <c r="J43" s="16" t="s">
        <v>643</v>
      </c>
      <c r="K43" s="16"/>
      <c r="L43" s="17">
        <v>8536</v>
      </c>
      <c r="M43" s="17">
        <v>12863</v>
      </c>
      <c r="N43" s="22">
        <v>66.360880043535715</v>
      </c>
      <c r="O43" s="17">
        <v>5036</v>
      </c>
      <c r="P43" s="17">
        <v>8215</v>
      </c>
      <c r="Q43" s="22">
        <v>61.302495435179551</v>
      </c>
    </row>
    <row r="44" spans="1:17" x14ac:dyDescent="0.25">
      <c r="B44" t="s">
        <v>1</v>
      </c>
      <c r="C44" s="18">
        <v>968</v>
      </c>
      <c r="D44" s="18">
        <v>1189</v>
      </c>
      <c r="E44" s="51">
        <v>81.412952060555085</v>
      </c>
      <c r="F44" s="18">
        <v>816</v>
      </c>
      <c r="G44" s="18">
        <v>1007</v>
      </c>
      <c r="H44" s="23">
        <v>81.03277060575968</v>
      </c>
      <c r="K44" t="s">
        <v>630</v>
      </c>
      <c r="L44" s="18">
        <v>7386</v>
      </c>
      <c r="M44" s="18">
        <v>11280</v>
      </c>
      <c r="N44" s="23">
        <v>65.478723404255319</v>
      </c>
      <c r="O44" s="18">
        <v>4650</v>
      </c>
      <c r="P44" s="18">
        <v>7639</v>
      </c>
      <c r="Q44" s="23">
        <v>60.871841864118338</v>
      </c>
    </row>
    <row r="45" spans="1:17" x14ac:dyDescent="0.25">
      <c r="A45" s="16" t="s">
        <v>650</v>
      </c>
      <c r="B45" s="16"/>
      <c r="C45" s="17">
        <v>3965</v>
      </c>
      <c r="D45" s="17">
        <v>6605</v>
      </c>
      <c r="E45" s="54">
        <v>60.030280090840272</v>
      </c>
      <c r="F45" s="17">
        <v>2818</v>
      </c>
      <c r="G45" s="17">
        <v>4662</v>
      </c>
      <c r="H45" s="22">
        <v>60.446160446160448</v>
      </c>
      <c r="K45" t="s">
        <v>631</v>
      </c>
      <c r="L45" s="18">
        <v>885</v>
      </c>
      <c r="M45" s="18">
        <v>1168</v>
      </c>
      <c r="N45" s="23">
        <v>75.770547945205479</v>
      </c>
      <c r="O45" s="18">
        <v>210</v>
      </c>
      <c r="P45" s="18">
        <v>280</v>
      </c>
      <c r="Q45" s="23">
        <v>75</v>
      </c>
    </row>
    <row r="46" spans="1:17" x14ac:dyDescent="0.25">
      <c r="B46" t="s">
        <v>0</v>
      </c>
      <c r="C46" s="18">
        <v>2308</v>
      </c>
      <c r="D46" s="18">
        <v>3997</v>
      </c>
      <c r="E46" s="51">
        <v>57.743307480610461</v>
      </c>
      <c r="F46" s="18">
        <v>1891</v>
      </c>
      <c r="G46" s="18">
        <v>3289</v>
      </c>
      <c r="H46" s="23">
        <v>57.494679233809663</v>
      </c>
      <c r="K46" t="s">
        <v>632</v>
      </c>
      <c r="L46" s="18">
        <v>94</v>
      </c>
      <c r="M46" s="18">
        <v>179</v>
      </c>
      <c r="N46" s="23">
        <v>52.513966480446925</v>
      </c>
      <c r="O46" s="18">
        <v>87</v>
      </c>
      <c r="P46" s="18">
        <v>152</v>
      </c>
      <c r="Q46" s="23">
        <v>57.23684210526315</v>
      </c>
    </row>
    <row r="47" spans="1:17" x14ac:dyDescent="0.25">
      <c r="B47" t="s">
        <v>1</v>
      </c>
      <c r="C47" s="18">
        <v>1657</v>
      </c>
      <c r="D47" s="18">
        <v>2608</v>
      </c>
      <c r="E47" s="51">
        <v>63.535276073619627</v>
      </c>
      <c r="F47" s="18">
        <v>927</v>
      </c>
      <c r="G47" s="18">
        <v>1373</v>
      </c>
      <c r="H47" s="23">
        <v>67.516387472687541</v>
      </c>
      <c r="K47" t="s">
        <v>633</v>
      </c>
      <c r="L47" s="18">
        <v>79</v>
      </c>
      <c r="M47" s="18">
        <v>93</v>
      </c>
      <c r="N47" s="23">
        <v>84.946236559139791</v>
      </c>
      <c r="O47" s="18">
        <v>30</v>
      </c>
      <c r="P47" s="18">
        <v>45</v>
      </c>
      <c r="Q47" s="23">
        <v>66.666666666666657</v>
      </c>
    </row>
    <row r="48" spans="1:17" x14ac:dyDescent="0.25">
      <c r="A48" s="16" t="s">
        <v>651</v>
      </c>
      <c r="B48" s="16"/>
      <c r="C48" s="17">
        <v>554</v>
      </c>
      <c r="D48" s="17">
        <v>934</v>
      </c>
      <c r="E48" s="54">
        <v>59.314775160599574</v>
      </c>
      <c r="F48" s="17">
        <v>427</v>
      </c>
      <c r="G48" s="17">
        <v>693</v>
      </c>
      <c r="H48" s="22">
        <v>61.616161616161612</v>
      </c>
      <c r="K48" t="s">
        <v>636</v>
      </c>
      <c r="L48" s="18">
        <v>4</v>
      </c>
      <c r="M48" s="18">
        <v>6</v>
      </c>
      <c r="N48" s="23">
        <v>66.666666666666657</v>
      </c>
      <c r="O48" s="18">
        <v>1</v>
      </c>
      <c r="P48" s="18">
        <v>1</v>
      </c>
      <c r="Q48" s="23">
        <v>100</v>
      </c>
    </row>
    <row r="49" spans="1:17" x14ac:dyDescent="0.25">
      <c r="B49" t="s">
        <v>0</v>
      </c>
      <c r="C49" s="18">
        <v>547</v>
      </c>
      <c r="D49" s="18">
        <v>923</v>
      </c>
      <c r="E49" s="51">
        <v>59.263271939328277</v>
      </c>
      <c r="F49" s="18">
        <v>424</v>
      </c>
      <c r="G49" s="18">
        <v>688</v>
      </c>
      <c r="H49" s="23">
        <v>61.627906976744185</v>
      </c>
      <c r="K49" t="s">
        <v>634</v>
      </c>
      <c r="L49" s="18">
        <v>35</v>
      </c>
      <c r="M49" s="18">
        <v>65</v>
      </c>
      <c r="N49" s="23">
        <v>53.846153846153847</v>
      </c>
      <c r="O49" s="18">
        <v>14</v>
      </c>
      <c r="P49" s="18">
        <v>38</v>
      </c>
      <c r="Q49" s="23">
        <v>36.84210526315789</v>
      </c>
    </row>
    <row r="50" spans="1:17" x14ac:dyDescent="0.25">
      <c r="B50" t="s">
        <v>1</v>
      </c>
      <c r="C50" s="18">
        <v>7</v>
      </c>
      <c r="D50" s="18">
        <v>11</v>
      </c>
      <c r="E50" s="51">
        <v>63.636363636363633</v>
      </c>
      <c r="F50" s="18">
        <v>3</v>
      </c>
      <c r="G50" s="18">
        <v>5</v>
      </c>
      <c r="H50" s="23">
        <v>60</v>
      </c>
      <c r="K50" t="s">
        <v>635</v>
      </c>
      <c r="L50" s="18">
        <v>53</v>
      </c>
      <c r="M50" s="18">
        <v>72</v>
      </c>
      <c r="N50" s="23">
        <v>73.611111111111114</v>
      </c>
      <c r="O50" s="18">
        <v>44</v>
      </c>
      <c r="P50" s="18">
        <v>60</v>
      </c>
      <c r="Q50" s="23">
        <v>73.333333333333329</v>
      </c>
    </row>
    <row r="51" spans="1:17" x14ac:dyDescent="0.25">
      <c r="A51" s="16" t="s">
        <v>652</v>
      </c>
      <c r="B51" s="16"/>
      <c r="C51" s="17">
        <v>721</v>
      </c>
      <c r="D51" s="17">
        <v>1133</v>
      </c>
      <c r="E51" s="54">
        <v>63.636363636363633</v>
      </c>
      <c r="F51" s="17">
        <v>432</v>
      </c>
      <c r="G51" s="17">
        <v>744</v>
      </c>
      <c r="H51" s="22">
        <v>58.064516129032263</v>
      </c>
      <c r="J51" s="16" t="s">
        <v>644</v>
      </c>
      <c r="K51" s="16"/>
      <c r="L51" s="17">
        <v>33857</v>
      </c>
      <c r="M51" s="17">
        <v>64291</v>
      </c>
      <c r="N51" s="22">
        <v>52.662114448367582</v>
      </c>
      <c r="O51" s="17">
        <v>21460</v>
      </c>
      <c r="P51" s="17">
        <v>40406</v>
      </c>
      <c r="Q51" s="22">
        <v>53.110924120180172</v>
      </c>
    </row>
    <row r="52" spans="1:17" x14ac:dyDescent="0.25">
      <c r="B52" t="s">
        <v>0</v>
      </c>
      <c r="C52" s="18">
        <v>293</v>
      </c>
      <c r="D52" s="18">
        <v>609</v>
      </c>
      <c r="E52" s="51">
        <v>48.111658456486047</v>
      </c>
      <c r="F52" s="18">
        <v>213</v>
      </c>
      <c r="G52" s="18">
        <v>464</v>
      </c>
      <c r="H52" s="23">
        <v>45.905172413793103</v>
      </c>
      <c r="K52" t="s">
        <v>630</v>
      </c>
      <c r="L52" s="18">
        <v>22276</v>
      </c>
      <c r="M52" s="18">
        <v>44227</v>
      </c>
      <c r="N52" s="23">
        <v>50.367422615144598</v>
      </c>
      <c r="O52" s="18">
        <v>15394</v>
      </c>
      <c r="P52" s="18">
        <v>30369</v>
      </c>
      <c r="Q52" s="23">
        <v>50.68984820046758</v>
      </c>
    </row>
    <row r="53" spans="1:17" x14ac:dyDescent="0.25">
      <c r="B53" t="s">
        <v>1</v>
      </c>
      <c r="C53" s="18">
        <v>428</v>
      </c>
      <c r="D53" s="18">
        <v>524</v>
      </c>
      <c r="E53" s="51">
        <v>81.679389312977108</v>
      </c>
      <c r="F53" s="18">
        <v>219</v>
      </c>
      <c r="G53" s="18">
        <v>280</v>
      </c>
      <c r="H53" s="23">
        <v>78.214285714285708</v>
      </c>
      <c r="K53" t="s">
        <v>631</v>
      </c>
      <c r="L53" s="18">
        <v>10855</v>
      </c>
      <c r="M53" s="18">
        <v>18761</v>
      </c>
      <c r="N53" s="23">
        <v>57.859389158360429</v>
      </c>
      <c r="O53" s="18">
        <v>5602</v>
      </c>
      <c r="P53" s="18">
        <v>9139</v>
      </c>
      <c r="Q53" s="23">
        <v>61.29773498194551</v>
      </c>
    </row>
    <row r="54" spans="1:17" x14ac:dyDescent="0.25">
      <c r="A54" s="16" t="s">
        <v>653</v>
      </c>
      <c r="B54" s="16"/>
      <c r="C54" s="17">
        <v>482</v>
      </c>
      <c r="D54" s="17">
        <v>1076</v>
      </c>
      <c r="E54" s="54">
        <v>44.795539033457246</v>
      </c>
      <c r="F54" s="17">
        <v>360</v>
      </c>
      <c r="G54" s="17">
        <v>704</v>
      </c>
      <c r="H54" s="22">
        <v>51.136363636363633</v>
      </c>
      <c r="K54" t="s">
        <v>632</v>
      </c>
      <c r="L54" s="18">
        <v>106</v>
      </c>
      <c r="M54" s="18">
        <v>190</v>
      </c>
      <c r="N54" s="23">
        <v>55.78947368421052</v>
      </c>
      <c r="O54" s="18">
        <v>71</v>
      </c>
      <c r="P54" s="18">
        <v>117</v>
      </c>
      <c r="Q54" s="23">
        <v>60.683760683760681</v>
      </c>
    </row>
    <row r="55" spans="1:17" x14ac:dyDescent="0.25">
      <c r="B55" t="s">
        <v>0</v>
      </c>
      <c r="C55" s="18">
        <v>227</v>
      </c>
      <c r="D55" s="18">
        <v>564</v>
      </c>
      <c r="E55" s="23">
        <v>40.248226950354606</v>
      </c>
      <c r="F55" s="18">
        <v>160</v>
      </c>
      <c r="G55" s="18">
        <v>356</v>
      </c>
      <c r="H55" s="23">
        <v>44.943820224719097</v>
      </c>
      <c r="K55" t="s">
        <v>633</v>
      </c>
      <c r="L55" s="18">
        <v>262</v>
      </c>
      <c r="M55" s="18">
        <v>428</v>
      </c>
      <c r="N55" s="23">
        <v>61.214953271028037</v>
      </c>
      <c r="O55" s="18">
        <v>200</v>
      </c>
      <c r="P55" s="18">
        <v>295</v>
      </c>
      <c r="Q55" s="23">
        <v>67.796610169491515</v>
      </c>
    </row>
    <row r="56" spans="1:17" x14ac:dyDescent="0.25">
      <c r="A56" s="7"/>
      <c r="B56" s="7" t="s">
        <v>1</v>
      </c>
      <c r="C56" s="26">
        <v>255</v>
      </c>
      <c r="D56" s="26">
        <v>512</v>
      </c>
      <c r="E56" s="27">
        <v>49.8046875</v>
      </c>
      <c r="F56" s="26">
        <v>200</v>
      </c>
      <c r="G56" s="26">
        <v>348</v>
      </c>
      <c r="H56" s="27">
        <v>57.47126436781609</v>
      </c>
      <c r="K56" t="s">
        <v>636</v>
      </c>
      <c r="L56" s="18">
        <v>1</v>
      </c>
      <c r="M56" s="18">
        <v>2</v>
      </c>
      <c r="N56" s="23">
        <v>50</v>
      </c>
      <c r="O56" s="18">
        <v>0</v>
      </c>
      <c r="P56" s="18">
        <v>0</v>
      </c>
      <c r="Q56" s="23">
        <v>0</v>
      </c>
    </row>
    <row r="57" spans="1:17" x14ac:dyDescent="0.25">
      <c r="A57" t="s">
        <v>659</v>
      </c>
      <c r="K57" t="s">
        <v>634</v>
      </c>
      <c r="L57" s="18">
        <v>180</v>
      </c>
      <c r="M57" s="18">
        <v>373</v>
      </c>
      <c r="N57" s="23">
        <v>48.257372654155496</v>
      </c>
      <c r="O57" s="18">
        <v>153</v>
      </c>
      <c r="P57" s="18">
        <v>405</v>
      </c>
      <c r="Q57" s="23">
        <v>37.777777777777779</v>
      </c>
    </row>
    <row r="58" spans="1:17" x14ac:dyDescent="0.25">
      <c r="A58" t="s">
        <v>660</v>
      </c>
      <c r="K58" t="s">
        <v>635</v>
      </c>
      <c r="L58" s="18">
        <v>177</v>
      </c>
      <c r="M58" s="18">
        <v>310</v>
      </c>
      <c r="N58" s="23">
        <v>57.096774193548384</v>
      </c>
      <c r="O58" s="18">
        <v>40</v>
      </c>
      <c r="P58" s="18">
        <v>81</v>
      </c>
      <c r="Q58" s="23">
        <v>49.382716049382715</v>
      </c>
    </row>
    <row r="59" spans="1:17" x14ac:dyDescent="0.25">
      <c r="A59" t="s">
        <v>661</v>
      </c>
      <c r="J59" s="16" t="s">
        <v>645</v>
      </c>
      <c r="K59" s="16"/>
      <c r="L59" s="17">
        <v>6121</v>
      </c>
      <c r="M59" s="17">
        <v>8619</v>
      </c>
      <c r="N59" s="22">
        <v>71.017519433809028</v>
      </c>
      <c r="O59" s="17">
        <v>4098</v>
      </c>
      <c r="P59" s="17">
        <v>6000</v>
      </c>
      <c r="Q59" s="22">
        <v>68.300000000000011</v>
      </c>
    </row>
    <row r="60" spans="1:17" x14ac:dyDescent="0.25">
      <c r="A60" t="s">
        <v>662</v>
      </c>
      <c r="K60" t="s">
        <v>630</v>
      </c>
      <c r="L60" s="18">
        <v>5368</v>
      </c>
      <c r="M60" s="18">
        <v>7650</v>
      </c>
      <c r="N60" s="23">
        <v>70.169934640522882</v>
      </c>
      <c r="O60" s="18">
        <v>3646</v>
      </c>
      <c r="P60" s="18">
        <v>5414</v>
      </c>
      <c r="Q60" s="23">
        <v>67.343923162172146</v>
      </c>
    </row>
    <row r="61" spans="1:17" x14ac:dyDescent="0.25">
      <c r="A61">
        <v>2004006</v>
      </c>
      <c r="B61" t="s">
        <v>8</v>
      </c>
      <c r="K61" t="s">
        <v>631</v>
      </c>
      <c r="L61" s="18">
        <v>686</v>
      </c>
      <c r="M61" s="18">
        <v>869</v>
      </c>
      <c r="N61" s="23">
        <v>78.94131185270426</v>
      </c>
      <c r="O61" s="18">
        <v>394</v>
      </c>
      <c r="P61" s="18">
        <v>493</v>
      </c>
      <c r="Q61" s="23">
        <v>79.918864097363084</v>
      </c>
    </row>
    <row r="62" spans="1:17" x14ac:dyDescent="0.25">
      <c r="A62">
        <v>2004005</v>
      </c>
      <c r="B62" t="s">
        <v>9</v>
      </c>
      <c r="K62" t="s">
        <v>632</v>
      </c>
      <c r="L62" s="18">
        <v>5</v>
      </c>
      <c r="M62" s="18">
        <v>12</v>
      </c>
      <c r="N62" s="23">
        <v>41.666666666666671</v>
      </c>
      <c r="O62" s="18">
        <v>1</v>
      </c>
      <c r="P62" s="18">
        <v>4</v>
      </c>
      <c r="Q62" s="23">
        <v>25</v>
      </c>
    </row>
    <row r="63" spans="1:17" x14ac:dyDescent="0.25">
      <c r="A63" s="34">
        <v>2004003</v>
      </c>
      <c r="B63" s="33" t="s">
        <v>663</v>
      </c>
      <c r="C63" s="33"/>
      <c r="D63" s="33"/>
      <c r="E63" s="33"/>
      <c r="K63" t="s">
        <v>633</v>
      </c>
      <c r="L63" s="18">
        <v>34</v>
      </c>
      <c r="M63" s="18">
        <v>44</v>
      </c>
      <c r="N63" s="23">
        <v>77.272727272727266</v>
      </c>
      <c r="O63" s="18">
        <v>29</v>
      </c>
      <c r="P63" s="18">
        <v>40</v>
      </c>
      <c r="Q63" s="23">
        <v>72.5</v>
      </c>
    </row>
    <row r="64" spans="1:17" x14ac:dyDescent="0.25">
      <c r="A64" s="34"/>
      <c r="B64" s="33"/>
      <c r="C64" s="33"/>
      <c r="D64" s="33"/>
      <c r="E64" s="33"/>
      <c r="K64" t="s">
        <v>636</v>
      </c>
      <c r="L64" s="18">
        <v>1</v>
      </c>
      <c r="M64" s="18">
        <v>2</v>
      </c>
      <c r="N64" s="23">
        <v>50</v>
      </c>
      <c r="O64" s="18">
        <v>0</v>
      </c>
      <c r="P64" s="18">
        <v>0</v>
      </c>
      <c r="Q64" s="23">
        <v>0</v>
      </c>
    </row>
    <row r="65" spans="1:17" x14ac:dyDescent="0.25">
      <c r="A65">
        <v>2004103</v>
      </c>
      <c r="B65" t="s">
        <v>10</v>
      </c>
      <c r="K65" t="s">
        <v>634</v>
      </c>
      <c r="L65" s="18">
        <v>12</v>
      </c>
      <c r="M65" s="18">
        <v>20</v>
      </c>
      <c r="N65" s="23">
        <v>60</v>
      </c>
      <c r="O65" s="18">
        <v>17</v>
      </c>
      <c r="P65" s="18">
        <v>23</v>
      </c>
      <c r="Q65" s="23">
        <v>73.91304347826086</v>
      </c>
    </row>
    <row r="66" spans="1:17" x14ac:dyDescent="0.25">
      <c r="A66">
        <v>2004113</v>
      </c>
      <c r="B66" t="s">
        <v>664</v>
      </c>
      <c r="K66" t="s">
        <v>635</v>
      </c>
      <c r="L66" s="18">
        <v>15</v>
      </c>
      <c r="M66" s="18">
        <v>22</v>
      </c>
      <c r="N66" s="23">
        <v>68.181818181818173</v>
      </c>
      <c r="O66" s="18">
        <v>11</v>
      </c>
      <c r="P66" s="18">
        <v>26</v>
      </c>
      <c r="Q66" s="23">
        <v>42.307692307692307</v>
      </c>
    </row>
    <row r="67" spans="1:17" x14ac:dyDescent="0.25">
      <c r="A67">
        <v>2004013</v>
      </c>
      <c r="B67" t="s">
        <v>11</v>
      </c>
      <c r="J67" s="16" t="s">
        <v>646</v>
      </c>
      <c r="K67" s="16"/>
      <c r="L67" s="17">
        <v>6351</v>
      </c>
      <c r="M67" s="17">
        <v>9580</v>
      </c>
      <c r="N67" s="22">
        <v>66.294363256784976</v>
      </c>
      <c r="O67" s="17">
        <v>4997</v>
      </c>
      <c r="P67" s="17">
        <v>7807</v>
      </c>
      <c r="Q67" s="22">
        <v>64.006660689125141</v>
      </c>
    </row>
    <row r="68" spans="1:17" x14ac:dyDescent="0.25">
      <c r="A68">
        <v>2501009</v>
      </c>
      <c r="B68" t="s">
        <v>12</v>
      </c>
      <c r="K68" t="s">
        <v>630</v>
      </c>
      <c r="L68" s="18">
        <v>5751</v>
      </c>
      <c r="M68" s="18">
        <v>8791</v>
      </c>
      <c r="N68" s="23">
        <v>65.419178705494247</v>
      </c>
      <c r="O68" s="18">
        <v>4531</v>
      </c>
      <c r="P68" s="18">
        <v>7203</v>
      </c>
      <c r="Q68" s="23">
        <v>62.904345411634047</v>
      </c>
    </row>
    <row r="69" spans="1:17" x14ac:dyDescent="0.25">
      <c r="K69" t="s">
        <v>631</v>
      </c>
      <c r="L69" s="18">
        <v>500</v>
      </c>
      <c r="M69" s="18">
        <v>626</v>
      </c>
      <c r="N69" s="23">
        <v>79.87220447284345</v>
      </c>
      <c r="O69" s="18">
        <v>397</v>
      </c>
      <c r="P69" s="18">
        <v>474</v>
      </c>
      <c r="Q69" s="23">
        <v>83.755274261603375</v>
      </c>
    </row>
    <row r="70" spans="1:17" x14ac:dyDescent="0.25">
      <c r="K70" t="s">
        <v>632</v>
      </c>
      <c r="L70" s="18">
        <v>2</v>
      </c>
      <c r="M70" s="18">
        <v>4</v>
      </c>
      <c r="N70" s="23">
        <v>50</v>
      </c>
      <c r="O70" s="18">
        <v>1</v>
      </c>
      <c r="P70" s="18">
        <v>1</v>
      </c>
      <c r="Q70" s="23">
        <v>100</v>
      </c>
    </row>
    <row r="71" spans="1:17" x14ac:dyDescent="0.25">
      <c r="K71" t="s">
        <v>633</v>
      </c>
      <c r="L71" s="18">
        <v>56</v>
      </c>
      <c r="M71" s="18">
        <v>77</v>
      </c>
      <c r="N71" s="23">
        <v>72.727272727272734</v>
      </c>
      <c r="O71" s="18">
        <v>33</v>
      </c>
      <c r="P71" s="18">
        <v>49</v>
      </c>
      <c r="Q71" s="23">
        <v>67.346938775510196</v>
      </c>
    </row>
    <row r="72" spans="1:17" x14ac:dyDescent="0.25">
      <c r="K72" t="s">
        <v>634</v>
      </c>
      <c r="L72" s="18">
        <v>21</v>
      </c>
      <c r="M72" s="18">
        <v>35</v>
      </c>
      <c r="N72" s="23">
        <v>60</v>
      </c>
      <c r="O72" s="18">
        <v>17</v>
      </c>
      <c r="P72" s="18">
        <v>30</v>
      </c>
      <c r="Q72" s="23">
        <v>56.666666666666664</v>
      </c>
    </row>
    <row r="73" spans="1:17" x14ac:dyDescent="0.25">
      <c r="K73" t="s">
        <v>635</v>
      </c>
      <c r="L73" s="18">
        <v>21</v>
      </c>
      <c r="M73" s="18">
        <v>47</v>
      </c>
      <c r="N73" s="23">
        <v>44.680851063829785</v>
      </c>
      <c r="O73" s="18">
        <v>18</v>
      </c>
      <c r="P73" s="18">
        <v>50</v>
      </c>
      <c r="Q73" s="23">
        <v>36</v>
      </c>
    </row>
    <row r="74" spans="1:17" x14ac:dyDescent="0.25">
      <c r="J74" s="16" t="s">
        <v>647</v>
      </c>
      <c r="K74" s="16"/>
      <c r="L74" s="17">
        <v>2782</v>
      </c>
      <c r="M74" s="17">
        <v>4145</v>
      </c>
      <c r="N74" s="22">
        <v>67.117008443908318</v>
      </c>
      <c r="O74" s="17">
        <v>1944</v>
      </c>
      <c r="P74" s="17">
        <v>3208</v>
      </c>
      <c r="Q74" s="22">
        <v>60.598503740648383</v>
      </c>
    </row>
    <row r="75" spans="1:17" x14ac:dyDescent="0.25">
      <c r="K75" t="s">
        <v>630</v>
      </c>
      <c r="L75" s="18">
        <v>2472</v>
      </c>
      <c r="M75" s="18">
        <v>3781</v>
      </c>
      <c r="N75" s="23">
        <v>65.37952922507273</v>
      </c>
      <c r="O75" s="18">
        <v>1740</v>
      </c>
      <c r="P75" s="18">
        <v>2959</v>
      </c>
      <c r="Q75" s="23">
        <v>58.803649881716794</v>
      </c>
    </row>
    <row r="76" spans="1:17" x14ac:dyDescent="0.25">
      <c r="K76" t="s">
        <v>631</v>
      </c>
      <c r="L76" s="18">
        <v>251</v>
      </c>
      <c r="M76" s="18">
        <v>296</v>
      </c>
      <c r="N76" s="23">
        <v>84.797297297297305</v>
      </c>
      <c r="O76" s="18">
        <v>171</v>
      </c>
      <c r="P76" s="18">
        <v>203</v>
      </c>
      <c r="Q76" s="23">
        <v>84.236453201970434</v>
      </c>
    </row>
    <row r="77" spans="1:17" x14ac:dyDescent="0.25">
      <c r="K77" t="s">
        <v>632</v>
      </c>
      <c r="L77" s="18">
        <v>2</v>
      </c>
      <c r="M77" s="18">
        <v>3</v>
      </c>
      <c r="N77" s="23">
        <v>66.666666666666657</v>
      </c>
      <c r="O77" s="18">
        <v>0</v>
      </c>
      <c r="P77" s="18">
        <v>0</v>
      </c>
      <c r="Q77" s="23">
        <v>0</v>
      </c>
    </row>
    <row r="78" spans="1:17" x14ac:dyDescent="0.25">
      <c r="K78" t="s">
        <v>633</v>
      </c>
      <c r="L78" s="18">
        <v>56</v>
      </c>
      <c r="M78" s="18">
        <v>62</v>
      </c>
      <c r="N78" s="23">
        <v>90.322580645161281</v>
      </c>
      <c r="O78" s="18">
        <v>25</v>
      </c>
      <c r="P78" s="18">
        <v>31</v>
      </c>
      <c r="Q78" s="23">
        <v>80.645161290322577</v>
      </c>
    </row>
    <row r="79" spans="1:17" x14ac:dyDescent="0.25">
      <c r="K79" t="s">
        <v>636</v>
      </c>
      <c r="L79" s="18">
        <v>0</v>
      </c>
      <c r="M79" s="18">
        <v>0</v>
      </c>
      <c r="N79" s="23">
        <v>0</v>
      </c>
      <c r="O79" s="18">
        <v>1</v>
      </c>
      <c r="P79" s="18">
        <v>1</v>
      </c>
      <c r="Q79" s="23">
        <v>100</v>
      </c>
    </row>
    <row r="80" spans="1:17" x14ac:dyDescent="0.25">
      <c r="K80" t="s">
        <v>634</v>
      </c>
      <c r="L80" s="18">
        <v>1</v>
      </c>
      <c r="M80" s="18">
        <v>3</v>
      </c>
      <c r="N80" s="23">
        <v>33.333333333333329</v>
      </c>
      <c r="O80" s="18">
        <v>5</v>
      </c>
      <c r="P80" s="18">
        <v>11</v>
      </c>
      <c r="Q80" s="23">
        <v>45.454545454545453</v>
      </c>
    </row>
    <row r="81" spans="10:17" x14ac:dyDescent="0.25">
      <c r="K81" t="s">
        <v>635</v>
      </c>
      <c r="L81" s="18">
        <v>0</v>
      </c>
      <c r="M81" s="18">
        <v>0</v>
      </c>
      <c r="N81" s="23">
        <v>0</v>
      </c>
      <c r="O81" s="18">
        <v>2</v>
      </c>
      <c r="P81" s="18">
        <v>3</v>
      </c>
      <c r="Q81" s="23">
        <v>66.666666666666657</v>
      </c>
    </row>
    <row r="82" spans="10:17" x14ac:dyDescent="0.25">
      <c r="J82" s="16" t="s">
        <v>666</v>
      </c>
      <c r="K82" s="16"/>
      <c r="L82" s="17">
        <v>8051</v>
      </c>
      <c r="M82" s="17">
        <v>13591</v>
      </c>
      <c r="N82" s="22">
        <v>59.23773085129865</v>
      </c>
      <c r="O82" s="17">
        <v>6016</v>
      </c>
      <c r="P82" s="17">
        <v>10497</v>
      </c>
      <c r="Q82" s="22">
        <v>57.311612841764315</v>
      </c>
    </row>
    <row r="83" spans="10:17" x14ac:dyDescent="0.25">
      <c r="K83" t="s">
        <v>630</v>
      </c>
      <c r="L83" s="18">
        <v>6695</v>
      </c>
      <c r="M83" s="18">
        <v>11739</v>
      </c>
      <c r="N83" s="23">
        <v>57.032115171650055</v>
      </c>
      <c r="O83" s="18">
        <v>5064</v>
      </c>
      <c r="P83" s="18">
        <v>9175</v>
      </c>
      <c r="Q83" s="23">
        <v>55.193460490463217</v>
      </c>
    </row>
    <row r="84" spans="10:17" x14ac:dyDescent="0.25">
      <c r="K84" t="s">
        <v>631</v>
      </c>
      <c r="L84" s="18">
        <v>1185</v>
      </c>
      <c r="M84" s="18">
        <v>1581</v>
      </c>
      <c r="N84" s="23">
        <v>74.952561669829223</v>
      </c>
      <c r="O84" s="18">
        <v>819</v>
      </c>
      <c r="P84" s="18">
        <v>1118</v>
      </c>
      <c r="Q84" s="23">
        <v>73.255813953488371</v>
      </c>
    </row>
    <row r="85" spans="10:17" x14ac:dyDescent="0.25">
      <c r="K85" t="s">
        <v>632</v>
      </c>
      <c r="L85" s="18">
        <v>6</v>
      </c>
      <c r="M85" s="18">
        <v>7</v>
      </c>
      <c r="N85" s="23">
        <v>85.714285714285708</v>
      </c>
      <c r="O85" s="18">
        <v>2</v>
      </c>
      <c r="P85" s="18">
        <v>7</v>
      </c>
      <c r="Q85" s="23">
        <v>28.571428571428569</v>
      </c>
    </row>
    <row r="86" spans="10:17" x14ac:dyDescent="0.25">
      <c r="K86" t="s">
        <v>633</v>
      </c>
      <c r="L86" s="18">
        <v>86</v>
      </c>
      <c r="M86" s="18">
        <v>120</v>
      </c>
      <c r="N86" s="23">
        <v>71.666666666666671</v>
      </c>
      <c r="O86" s="18">
        <v>69</v>
      </c>
      <c r="P86" s="18">
        <v>97</v>
      </c>
      <c r="Q86" s="23">
        <v>71.134020618556704</v>
      </c>
    </row>
    <row r="87" spans="10:17" x14ac:dyDescent="0.25">
      <c r="K87" t="s">
        <v>636</v>
      </c>
      <c r="L87" s="18">
        <v>58</v>
      </c>
      <c r="M87" s="18">
        <v>102</v>
      </c>
      <c r="N87" s="23">
        <v>56.862745098039213</v>
      </c>
      <c r="O87" s="18">
        <v>48</v>
      </c>
      <c r="P87" s="18">
        <v>66</v>
      </c>
      <c r="Q87" s="23">
        <v>72.727272727272734</v>
      </c>
    </row>
    <row r="88" spans="10:17" x14ac:dyDescent="0.25">
      <c r="K88" t="s">
        <v>634</v>
      </c>
      <c r="L88" s="18">
        <v>21</v>
      </c>
      <c r="M88" s="18">
        <v>32</v>
      </c>
      <c r="N88" s="23">
        <v>65.625</v>
      </c>
      <c r="O88" s="18">
        <v>13</v>
      </c>
      <c r="P88" s="18">
        <v>28</v>
      </c>
      <c r="Q88" s="23">
        <v>46.428571428571431</v>
      </c>
    </row>
    <row r="89" spans="10:17" x14ac:dyDescent="0.25">
      <c r="K89" t="s">
        <v>635</v>
      </c>
      <c r="L89" s="18">
        <v>0</v>
      </c>
      <c r="M89" s="18">
        <v>10</v>
      </c>
      <c r="N89" s="23">
        <v>0</v>
      </c>
      <c r="O89" s="18">
        <v>1</v>
      </c>
      <c r="P89" s="18">
        <v>6</v>
      </c>
      <c r="Q89" s="23">
        <v>16.666666666666664</v>
      </c>
    </row>
    <row r="90" spans="10:17" x14ac:dyDescent="0.25">
      <c r="J90" s="16" t="s">
        <v>648</v>
      </c>
      <c r="K90" s="16"/>
      <c r="L90" s="17">
        <v>5838</v>
      </c>
      <c r="M90" s="17">
        <v>8686</v>
      </c>
      <c r="N90" s="22">
        <v>67.211604881418367</v>
      </c>
      <c r="O90" s="17">
        <v>4438</v>
      </c>
      <c r="P90" s="17">
        <v>6257</v>
      </c>
      <c r="Q90" s="22">
        <v>70.928560012785681</v>
      </c>
    </row>
    <row r="91" spans="10:17" x14ac:dyDescent="0.25">
      <c r="K91" t="s">
        <v>630</v>
      </c>
      <c r="L91" s="18">
        <v>5004</v>
      </c>
      <c r="M91" s="18">
        <v>7591</v>
      </c>
      <c r="N91" s="23">
        <v>65.920168620735069</v>
      </c>
      <c r="O91" s="18">
        <v>3804</v>
      </c>
      <c r="P91" s="18">
        <v>5437</v>
      </c>
      <c r="Q91" s="23">
        <v>69.965054257862789</v>
      </c>
    </row>
    <row r="92" spans="10:17" x14ac:dyDescent="0.25">
      <c r="K92" t="s">
        <v>631</v>
      </c>
      <c r="L92" s="18">
        <v>639</v>
      </c>
      <c r="M92" s="18">
        <v>852</v>
      </c>
      <c r="N92" s="23">
        <v>75</v>
      </c>
      <c r="O92" s="18">
        <v>468</v>
      </c>
      <c r="P92" s="18">
        <v>606</v>
      </c>
      <c r="Q92" s="23">
        <v>77.227722772277232</v>
      </c>
    </row>
    <row r="93" spans="10:17" x14ac:dyDescent="0.25">
      <c r="K93" t="s">
        <v>632</v>
      </c>
      <c r="L93" s="18">
        <v>7</v>
      </c>
      <c r="M93" s="18">
        <v>10</v>
      </c>
      <c r="N93" s="23">
        <v>70</v>
      </c>
      <c r="O93" s="18">
        <v>0</v>
      </c>
      <c r="P93" s="18">
        <v>1</v>
      </c>
      <c r="Q93" s="23">
        <v>0</v>
      </c>
    </row>
    <row r="94" spans="10:17" x14ac:dyDescent="0.25">
      <c r="K94" t="s">
        <v>633</v>
      </c>
      <c r="L94" s="18">
        <v>44</v>
      </c>
      <c r="M94" s="18">
        <v>55</v>
      </c>
      <c r="N94" s="23">
        <v>80</v>
      </c>
      <c r="O94" s="18">
        <v>34</v>
      </c>
      <c r="P94" s="18">
        <v>42</v>
      </c>
      <c r="Q94" s="23">
        <v>80.952380952380949</v>
      </c>
    </row>
    <row r="95" spans="10:17" x14ac:dyDescent="0.25">
      <c r="K95" t="s">
        <v>636</v>
      </c>
      <c r="L95" s="18">
        <v>8</v>
      </c>
      <c r="M95" s="18">
        <v>8</v>
      </c>
      <c r="N95" s="23">
        <v>100</v>
      </c>
      <c r="O95" s="18">
        <v>7</v>
      </c>
      <c r="P95" s="18">
        <v>11</v>
      </c>
      <c r="Q95" s="23">
        <v>63.636363636363633</v>
      </c>
    </row>
    <row r="96" spans="10:17" x14ac:dyDescent="0.25">
      <c r="K96" t="s">
        <v>634</v>
      </c>
      <c r="L96" s="18">
        <v>36</v>
      </c>
      <c r="M96" s="18">
        <v>55</v>
      </c>
      <c r="N96" s="23">
        <v>65.454545454545453</v>
      </c>
      <c r="O96" s="18">
        <v>23</v>
      </c>
      <c r="P96" s="18">
        <v>31</v>
      </c>
      <c r="Q96" s="23">
        <v>74.193548387096769</v>
      </c>
    </row>
    <row r="97" spans="10:17" x14ac:dyDescent="0.25">
      <c r="K97" t="s">
        <v>635</v>
      </c>
      <c r="L97" s="18">
        <v>100</v>
      </c>
      <c r="M97" s="18">
        <v>115</v>
      </c>
      <c r="N97" s="23">
        <v>86.956521739130437</v>
      </c>
      <c r="O97" s="18">
        <v>102</v>
      </c>
      <c r="P97" s="18">
        <v>129</v>
      </c>
      <c r="Q97" s="23">
        <v>79.069767441860463</v>
      </c>
    </row>
    <row r="98" spans="10:17" x14ac:dyDescent="0.25">
      <c r="J98" s="16" t="s">
        <v>649</v>
      </c>
      <c r="K98" s="16"/>
      <c r="L98" s="17">
        <v>1624</v>
      </c>
      <c r="M98" s="17">
        <v>2473</v>
      </c>
      <c r="N98" s="22">
        <v>65.669227658714107</v>
      </c>
      <c r="O98" s="17">
        <v>1405</v>
      </c>
      <c r="P98" s="17">
        <v>2161</v>
      </c>
      <c r="Q98" s="22">
        <v>65.016196205460432</v>
      </c>
    </row>
    <row r="99" spans="10:17" x14ac:dyDescent="0.25">
      <c r="K99" t="s">
        <v>630</v>
      </c>
      <c r="L99" s="18">
        <v>1394</v>
      </c>
      <c r="M99" s="18">
        <v>2175</v>
      </c>
      <c r="N99" s="23">
        <v>64.091954022988503</v>
      </c>
      <c r="O99" s="18">
        <v>1175</v>
      </c>
      <c r="P99" s="18">
        <v>1866</v>
      </c>
      <c r="Q99" s="23">
        <v>62.968917470525184</v>
      </c>
    </row>
    <row r="100" spans="10:17" x14ac:dyDescent="0.25">
      <c r="K100" t="s">
        <v>631</v>
      </c>
      <c r="L100" s="18">
        <v>209</v>
      </c>
      <c r="M100" s="18">
        <v>270</v>
      </c>
      <c r="N100" s="23">
        <v>77.407407407407405</v>
      </c>
      <c r="O100" s="18">
        <v>210</v>
      </c>
      <c r="P100" s="18">
        <v>261</v>
      </c>
      <c r="Q100" s="23">
        <v>80.459770114942529</v>
      </c>
    </row>
    <row r="101" spans="10:17" x14ac:dyDescent="0.25">
      <c r="K101" t="s">
        <v>632</v>
      </c>
      <c r="L101" s="18">
        <v>3</v>
      </c>
      <c r="M101" s="18">
        <v>3</v>
      </c>
      <c r="N101" s="23">
        <v>100</v>
      </c>
      <c r="O101" s="18">
        <v>4</v>
      </c>
      <c r="P101" s="18">
        <v>4</v>
      </c>
      <c r="Q101" s="23">
        <v>100</v>
      </c>
    </row>
    <row r="102" spans="10:17" x14ac:dyDescent="0.25">
      <c r="K102" t="s">
        <v>633</v>
      </c>
      <c r="L102" s="18">
        <v>5</v>
      </c>
      <c r="M102" s="18">
        <v>9</v>
      </c>
      <c r="N102" s="23">
        <v>55.555555555555557</v>
      </c>
      <c r="O102" s="18">
        <v>10</v>
      </c>
      <c r="P102" s="18">
        <v>15</v>
      </c>
      <c r="Q102" s="23">
        <v>66.666666666666657</v>
      </c>
    </row>
    <row r="103" spans="10:17" x14ac:dyDescent="0.25">
      <c r="K103" t="s">
        <v>636</v>
      </c>
      <c r="L103" s="18">
        <v>3</v>
      </c>
      <c r="M103" s="18">
        <v>3</v>
      </c>
      <c r="N103" s="23">
        <v>100</v>
      </c>
      <c r="O103" s="18">
        <v>3</v>
      </c>
      <c r="P103" s="18">
        <v>3</v>
      </c>
      <c r="Q103" s="23">
        <v>100</v>
      </c>
    </row>
    <row r="104" spans="10:17" x14ac:dyDescent="0.25">
      <c r="K104" t="s">
        <v>634</v>
      </c>
      <c r="L104" s="18">
        <v>8</v>
      </c>
      <c r="M104" s="18">
        <v>10</v>
      </c>
      <c r="N104" s="23">
        <v>80</v>
      </c>
      <c r="O104" s="18">
        <v>1</v>
      </c>
      <c r="P104" s="18">
        <v>2</v>
      </c>
      <c r="Q104" s="23">
        <v>50</v>
      </c>
    </row>
    <row r="105" spans="10:17" x14ac:dyDescent="0.25">
      <c r="K105" t="s">
        <v>635</v>
      </c>
      <c r="L105" s="18">
        <v>2</v>
      </c>
      <c r="M105" s="18">
        <v>3</v>
      </c>
      <c r="N105" s="23">
        <v>66.666666666666657</v>
      </c>
      <c r="O105" s="18">
        <v>2</v>
      </c>
      <c r="P105" s="18">
        <v>10</v>
      </c>
      <c r="Q105" s="23">
        <v>20</v>
      </c>
    </row>
    <row r="106" spans="10:17" x14ac:dyDescent="0.25">
      <c r="J106" s="16" t="s">
        <v>650</v>
      </c>
      <c r="K106" s="16"/>
      <c r="L106" s="17">
        <v>3965</v>
      </c>
      <c r="M106" s="17">
        <v>6605</v>
      </c>
      <c r="N106" s="22">
        <v>60.030280090840272</v>
      </c>
      <c r="O106" s="17">
        <v>2818</v>
      </c>
      <c r="P106" s="17">
        <v>4662</v>
      </c>
      <c r="Q106" s="22">
        <v>60.446160446160448</v>
      </c>
    </row>
    <row r="107" spans="10:17" x14ac:dyDescent="0.25">
      <c r="K107" t="s">
        <v>630</v>
      </c>
      <c r="L107" s="18">
        <v>3340</v>
      </c>
      <c r="M107" s="18">
        <v>5619</v>
      </c>
      <c r="N107" s="23">
        <v>59.441181704929704</v>
      </c>
      <c r="O107" s="18">
        <v>2381</v>
      </c>
      <c r="P107" s="18">
        <v>3989</v>
      </c>
      <c r="Q107" s="23">
        <v>59.689145149160197</v>
      </c>
    </row>
    <row r="108" spans="10:17" x14ac:dyDescent="0.25">
      <c r="K108" t="s">
        <v>631</v>
      </c>
      <c r="L108" s="18">
        <v>494</v>
      </c>
      <c r="M108" s="18">
        <v>785</v>
      </c>
      <c r="N108" s="23">
        <v>62.929936305732483</v>
      </c>
      <c r="O108" s="18">
        <v>392</v>
      </c>
      <c r="P108" s="18">
        <v>602</v>
      </c>
      <c r="Q108" s="23">
        <v>65.116279069767444</v>
      </c>
    </row>
    <row r="109" spans="10:17" x14ac:dyDescent="0.25">
      <c r="K109" t="s">
        <v>632</v>
      </c>
      <c r="L109" s="18">
        <v>1</v>
      </c>
      <c r="M109" s="18">
        <v>6</v>
      </c>
      <c r="N109" s="23">
        <v>16.666666666666664</v>
      </c>
      <c r="O109" s="18">
        <v>6</v>
      </c>
      <c r="P109" s="18">
        <v>7</v>
      </c>
      <c r="Q109" s="23">
        <v>85.714285714285708</v>
      </c>
    </row>
    <row r="110" spans="10:17" x14ac:dyDescent="0.25">
      <c r="K110" t="s">
        <v>633</v>
      </c>
      <c r="L110" s="18">
        <v>30</v>
      </c>
      <c r="M110" s="18">
        <v>44</v>
      </c>
      <c r="N110" s="23">
        <v>68.181818181818173</v>
      </c>
      <c r="O110" s="18">
        <v>10</v>
      </c>
      <c r="P110" s="18">
        <v>14</v>
      </c>
      <c r="Q110" s="23">
        <v>71.428571428571431</v>
      </c>
    </row>
    <row r="111" spans="10:17" x14ac:dyDescent="0.25">
      <c r="K111" t="s">
        <v>636</v>
      </c>
      <c r="L111" s="18">
        <v>12</v>
      </c>
      <c r="M111" s="18">
        <v>21</v>
      </c>
      <c r="N111" s="23">
        <v>57.142857142857139</v>
      </c>
      <c r="O111" s="18">
        <v>4</v>
      </c>
      <c r="P111" s="18">
        <v>5</v>
      </c>
      <c r="Q111" s="23">
        <v>80</v>
      </c>
    </row>
    <row r="112" spans="10:17" x14ac:dyDescent="0.25">
      <c r="K112" t="s">
        <v>634</v>
      </c>
      <c r="L112" s="18">
        <v>24</v>
      </c>
      <c r="M112" s="18">
        <v>36</v>
      </c>
      <c r="N112" s="23">
        <v>66.666666666666657</v>
      </c>
      <c r="O112" s="18">
        <v>17</v>
      </c>
      <c r="P112" s="18">
        <v>30</v>
      </c>
      <c r="Q112" s="23">
        <v>56.666666666666664</v>
      </c>
    </row>
    <row r="113" spans="10:17" x14ac:dyDescent="0.25">
      <c r="K113" t="s">
        <v>635</v>
      </c>
      <c r="L113" s="18">
        <v>64</v>
      </c>
      <c r="M113" s="18">
        <v>94</v>
      </c>
      <c r="N113" s="23">
        <v>68.085106382978722</v>
      </c>
      <c r="O113" s="18">
        <v>8</v>
      </c>
      <c r="P113" s="18">
        <v>15</v>
      </c>
      <c r="Q113" s="23">
        <v>53.333333333333336</v>
      </c>
    </row>
    <row r="114" spans="10:17" x14ac:dyDescent="0.25">
      <c r="J114" s="16" t="s">
        <v>651</v>
      </c>
      <c r="K114" s="16"/>
      <c r="L114" s="17">
        <v>554</v>
      </c>
      <c r="M114" s="17">
        <v>934</v>
      </c>
      <c r="N114" s="22">
        <v>59.314775160599574</v>
      </c>
      <c r="O114" s="17">
        <v>427</v>
      </c>
      <c r="P114" s="17">
        <v>693</v>
      </c>
      <c r="Q114" s="22">
        <v>61.616161616161612</v>
      </c>
    </row>
    <row r="115" spans="10:17" x14ac:dyDescent="0.25">
      <c r="K115" t="s">
        <v>630</v>
      </c>
      <c r="L115" s="18">
        <v>505</v>
      </c>
      <c r="M115" s="18">
        <v>865</v>
      </c>
      <c r="N115" s="23">
        <v>58.381502890173408</v>
      </c>
      <c r="O115" s="18">
        <v>384</v>
      </c>
      <c r="P115" s="18">
        <v>636</v>
      </c>
      <c r="Q115" s="23">
        <v>60.377358490566039</v>
      </c>
    </row>
    <row r="116" spans="10:17" x14ac:dyDescent="0.25">
      <c r="K116" t="s">
        <v>631</v>
      </c>
      <c r="L116" s="18">
        <v>40</v>
      </c>
      <c r="M116" s="18">
        <v>54</v>
      </c>
      <c r="N116" s="23">
        <v>74.074074074074076</v>
      </c>
      <c r="O116" s="18">
        <v>33</v>
      </c>
      <c r="P116" s="18">
        <v>39</v>
      </c>
      <c r="Q116" s="23">
        <v>84.615384615384613</v>
      </c>
    </row>
    <row r="117" spans="10:17" x14ac:dyDescent="0.25">
      <c r="K117" t="s">
        <v>632</v>
      </c>
      <c r="L117" s="18">
        <v>1</v>
      </c>
      <c r="M117" s="18">
        <v>3</v>
      </c>
      <c r="N117" s="23">
        <v>33.333333333333329</v>
      </c>
      <c r="O117" s="18">
        <v>6</v>
      </c>
      <c r="P117" s="18">
        <v>8</v>
      </c>
      <c r="Q117" s="23">
        <v>75</v>
      </c>
    </row>
    <row r="118" spans="10:17" x14ac:dyDescent="0.25">
      <c r="K118" t="s">
        <v>633</v>
      </c>
      <c r="L118" s="18">
        <v>0</v>
      </c>
      <c r="M118" s="18">
        <v>0</v>
      </c>
      <c r="N118" s="23">
        <v>0</v>
      </c>
      <c r="O118" s="18">
        <v>0</v>
      </c>
      <c r="P118" s="18">
        <v>1</v>
      </c>
      <c r="Q118" s="23">
        <v>0</v>
      </c>
    </row>
    <row r="119" spans="10:17" x14ac:dyDescent="0.25">
      <c r="K119" t="s">
        <v>636</v>
      </c>
      <c r="L119" s="18">
        <v>8</v>
      </c>
      <c r="M119" s="18">
        <v>12</v>
      </c>
      <c r="N119" s="23">
        <v>66.666666666666657</v>
      </c>
      <c r="O119" s="18">
        <v>4</v>
      </c>
      <c r="P119" s="18">
        <v>9</v>
      </c>
      <c r="Q119" s="23">
        <v>44.444444444444443</v>
      </c>
    </row>
    <row r="120" spans="10:17" x14ac:dyDescent="0.25">
      <c r="J120" s="16" t="s">
        <v>652</v>
      </c>
      <c r="K120" s="16"/>
      <c r="L120" s="17">
        <v>721</v>
      </c>
      <c r="M120" s="17">
        <v>1133</v>
      </c>
      <c r="N120" s="22">
        <v>63.636363636363633</v>
      </c>
      <c r="O120" s="17">
        <v>432</v>
      </c>
      <c r="P120" s="17">
        <v>744</v>
      </c>
      <c r="Q120" s="22">
        <v>58.064516129032263</v>
      </c>
    </row>
    <row r="121" spans="10:17" x14ac:dyDescent="0.25">
      <c r="K121" t="s">
        <v>630</v>
      </c>
      <c r="L121" s="18">
        <v>527</v>
      </c>
      <c r="M121" s="18">
        <v>882</v>
      </c>
      <c r="N121" s="23">
        <v>59.750566893424036</v>
      </c>
      <c r="O121" s="18">
        <v>326</v>
      </c>
      <c r="P121" s="18">
        <v>586</v>
      </c>
      <c r="Q121" s="23">
        <v>55.631399317406135</v>
      </c>
    </row>
    <row r="122" spans="10:17" x14ac:dyDescent="0.25">
      <c r="K122" t="s">
        <v>631</v>
      </c>
      <c r="L122" s="18">
        <v>151</v>
      </c>
      <c r="M122" s="18">
        <v>195</v>
      </c>
      <c r="N122" s="23">
        <v>77.435897435897445</v>
      </c>
      <c r="O122" s="18">
        <v>83</v>
      </c>
      <c r="P122" s="18">
        <v>125</v>
      </c>
      <c r="Q122" s="23">
        <v>66.400000000000006</v>
      </c>
    </row>
    <row r="123" spans="10:17" x14ac:dyDescent="0.25">
      <c r="K123" t="s">
        <v>632</v>
      </c>
      <c r="L123" s="18">
        <v>3</v>
      </c>
      <c r="M123" s="18">
        <v>5</v>
      </c>
      <c r="N123" s="23">
        <v>60</v>
      </c>
      <c r="O123" s="18">
        <v>0</v>
      </c>
      <c r="P123" s="18">
        <v>0</v>
      </c>
      <c r="Q123" s="23">
        <v>0</v>
      </c>
    </row>
    <row r="124" spans="10:17" x14ac:dyDescent="0.25">
      <c r="K124" t="s">
        <v>633</v>
      </c>
      <c r="L124" s="18">
        <v>9</v>
      </c>
      <c r="M124" s="18">
        <v>13</v>
      </c>
      <c r="N124" s="23">
        <v>69.230769230769226</v>
      </c>
      <c r="O124" s="18">
        <v>6</v>
      </c>
      <c r="P124" s="18">
        <v>7</v>
      </c>
      <c r="Q124" s="23">
        <v>85.714285714285708</v>
      </c>
    </row>
    <row r="125" spans="10:17" x14ac:dyDescent="0.25">
      <c r="K125" t="s">
        <v>636</v>
      </c>
      <c r="L125" s="18">
        <v>31</v>
      </c>
      <c r="M125" s="18">
        <v>38</v>
      </c>
      <c r="N125" s="23">
        <v>81.578947368421055</v>
      </c>
      <c r="O125" s="18">
        <v>16</v>
      </c>
      <c r="P125" s="18">
        <v>25</v>
      </c>
      <c r="Q125" s="23">
        <v>64</v>
      </c>
    </row>
    <row r="126" spans="10:17" x14ac:dyDescent="0.25">
      <c r="K126" t="s">
        <v>634</v>
      </c>
      <c r="L126" s="18">
        <v>0</v>
      </c>
      <c r="M126" s="18">
        <v>0</v>
      </c>
      <c r="N126" s="23">
        <v>0</v>
      </c>
      <c r="O126" s="18">
        <v>1</v>
      </c>
      <c r="P126" s="18">
        <v>1</v>
      </c>
      <c r="Q126" s="23">
        <v>100</v>
      </c>
    </row>
    <row r="127" spans="10:17" x14ac:dyDescent="0.25">
      <c r="J127" s="16" t="s">
        <v>653</v>
      </c>
      <c r="K127" s="16"/>
      <c r="L127" s="17">
        <v>482</v>
      </c>
      <c r="M127" s="17">
        <v>1076</v>
      </c>
      <c r="N127" s="22">
        <v>44.795539033457246</v>
      </c>
      <c r="O127" s="17">
        <v>360</v>
      </c>
      <c r="P127" s="17">
        <v>704</v>
      </c>
      <c r="Q127" s="22">
        <v>51.136363636363633</v>
      </c>
    </row>
    <row r="128" spans="10:17" x14ac:dyDescent="0.25">
      <c r="K128" t="s">
        <v>630</v>
      </c>
      <c r="L128" s="18">
        <v>213</v>
      </c>
      <c r="M128" s="18">
        <v>540</v>
      </c>
      <c r="N128" s="23">
        <v>39.444444444444443</v>
      </c>
      <c r="O128" s="18">
        <v>153</v>
      </c>
      <c r="P128" s="18">
        <v>341</v>
      </c>
      <c r="Q128" s="23">
        <v>44.868035190615835</v>
      </c>
    </row>
    <row r="129" spans="10:17" x14ac:dyDescent="0.25">
      <c r="K129" t="s">
        <v>631</v>
      </c>
      <c r="L129" s="18">
        <v>253</v>
      </c>
      <c r="M129" s="18">
        <v>502</v>
      </c>
      <c r="N129" s="23">
        <v>50.398406374501988</v>
      </c>
      <c r="O129" s="18">
        <v>188</v>
      </c>
      <c r="P129" s="18">
        <v>334</v>
      </c>
      <c r="Q129" s="23">
        <v>56.287425149700596</v>
      </c>
    </row>
    <row r="130" spans="10:17" x14ac:dyDescent="0.25">
      <c r="K130" t="s">
        <v>632</v>
      </c>
      <c r="L130" s="18">
        <v>2</v>
      </c>
      <c r="M130" s="18">
        <v>6</v>
      </c>
      <c r="N130" s="23">
        <v>33.333333333333329</v>
      </c>
      <c r="O130" s="18">
        <v>4</v>
      </c>
      <c r="P130" s="18">
        <v>4</v>
      </c>
      <c r="Q130" s="23">
        <v>100</v>
      </c>
    </row>
    <row r="131" spans="10:17" x14ac:dyDescent="0.25">
      <c r="K131" t="s">
        <v>633</v>
      </c>
      <c r="L131" s="18">
        <v>1</v>
      </c>
      <c r="M131" s="18">
        <v>3</v>
      </c>
      <c r="N131" s="23">
        <v>33.333333333333329</v>
      </c>
      <c r="O131" s="18">
        <v>1</v>
      </c>
      <c r="P131" s="18">
        <v>3</v>
      </c>
      <c r="Q131" s="23">
        <v>33.333333333333329</v>
      </c>
    </row>
    <row r="132" spans="10:17" x14ac:dyDescent="0.25">
      <c r="K132" t="s">
        <v>634</v>
      </c>
      <c r="L132" s="18">
        <v>10</v>
      </c>
      <c r="M132" s="18">
        <v>17</v>
      </c>
      <c r="N132" s="23">
        <v>58.82352941176471</v>
      </c>
      <c r="O132" s="18">
        <v>12</v>
      </c>
      <c r="P132" s="18">
        <v>17</v>
      </c>
      <c r="Q132" s="23">
        <v>70.588235294117652</v>
      </c>
    </row>
    <row r="133" spans="10:17" x14ac:dyDescent="0.25">
      <c r="J133" s="7"/>
      <c r="K133" s="7" t="s">
        <v>635</v>
      </c>
      <c r="L133" s="26">
        <v>3</v>
      </c>
      <c r="M133" s="26">
        <v>8</v>
      </c>
      <c r="N133" s="27">
        <v>37.5</v>
      </c>
      <c r="O133" s="26">
        <v>2</v>
      </c>
      <c r="P133" s="26">
        <v>5</v>
      </c>
      <c r="Q133" s="27">
        <v>40</v>
      </c>
    </row>
    <row r="134" spans="10:17" x14ac:dyDescent="0.25">
      <c r="J134" t="s">
        <v>659</v>
      </c>
      <c r="L134"/>
      <c r="M134"/>
      <c r="N134" s="1"/>
    </row>
    <row r="135" spans="10:17" x14ac:dyDescent="0.25">
      <c r="J135" t="s">
        <v>660</v>
      </c>
      <c r="L135"/>
      <c r="M135"/>
      <c r="N135" s="1"/>
    </row>
    <row r="136" spans="10:17" x14ac:dyDescent="0.25">
      <c r="J136" t="s">
        <v>661</v>
      </c>
      <c r="L136"/>
      <c r="M136"/>
      <c r="N136" s="1"/>
    </row>
    <row r="137" spans="10:17" x14ac:dyDescent="0.25">
      <c r="J137" t="s">
        <v>662</v>
      </c>
      <c r="L137"/>
      <c r="M137"/>
      <c r="N137" s="1"/>
    </row>
    <row r="138" spans="10:17" x14ac:dyDescent="0.25">
      <c r="J138">
        <v>2004006</v>
      </c>
      <c r="K138" t="s">
        <v>8</v>
      </c>
      <c r="L138"/>
      <c r="M138"/>
      <c r="N138" s="1"/>
    </row>
    <row r="139" spans="10:17" x14ac:dyDescent="0.25">
      <c r="J139">
        <v>2004005</v>
      </c>
      <c r="K139" t="s">
        <v>9</v>
      </c>
      <c r="L139"/>
      <c r="M139"/>
      <c r="N139" s="1"/>
    </row>
    <row r="140" spans="10:17" x14ac:dyDescent="0.25">
      <c r="J140" s="34">
        <v>2004003</v>
      </c>
      <c r="K140" s="33" t="s">
        <v>663</v>
      </c>
      <c r="L140" s="33"/>
      <c r="M140" s="33"/>
      <c r="N140" s="33"/>
    </row>
    <row r="141" spans="10:17" x14ac:dyDescent="0.25">
      <c r="J141" s="34"/>
      <c r="K141" s="33"/>
      <c r="L141" s="33"/>
      <c r="M141" s="33"/>
      <c r="N141" s="33"/>
    </row>
    <row r="142" spans="10:17" x14ac:dyDescent="0.25">
      <c r="J142">
        <v>2004103</v>
      </c>
      <c r="K142" t="s">
        <v>10</v>
      </c>
      <c r="L142"/>
      <c r="M142"/>
      <c r="N142" s="1"/>
    </row>
    <row r="143" spans="10:17" x14ac:dyDescent="0.25">
      <c r="J143">
        <v>2004113</v>
      </c>
      <c r="K143" t="s">
        <v>664</v>
      </c>
      <c r="L143"/>
      <c r="M143"/>
      <c r="N143" s="1"/>
    </row>
    <row r="144" spans="10:17" x14ac:dyDescent="0.25">
      <c r="J144">
        <v>2004013</v>
      </c>
      <c r="K144" t="s">
        <v>11</v>
      </c>
      <c r="L144"/>
      <c r="M144"/>
      <c r="N144" s="1"/>
    </row>
    <row r="145" spans="10:14" x14ac:dyDescent="0.25">
      <c r="J145">
        <v>2501009</v>
      </c>
      <c r="K145" t="s">
        <v>12</v>
      </c>
      <c r="L145"/>
      <c r="M145"/>
      <c r="N145" s="1"/>
    </row>
  </sheetData>
  <mergeCells count="14">
    <mergeCell ref="A63:A64"/>
    <mergeCell ref="B63:E64"/>
    <mergeCell ref="O3:Q3"/>
    <mergeCell ref="J1:Q1"/>
    <mergeCell ref="C3:E3"/>
    <mergeCell ref="F3:H3"/>
    <mergeCell ref="A3:A4"/>
    <mergeCell ref="B3:B4"/>
    <mergeCell ref="A1:H1"/>
    <mergeCell ref="J140:J141"/>
    <mergeCell ref="K140:N141"/>
    <mergeCell ref="J3:J4"/>
    <mergeCell ref="K3:K4"/>
    <mergeCell ref="L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96"/>
  <sheetViews>
    <sheetView showGridLines="0" workbookViewId="0">
      <selection activeCell="I4" sqref="C3:I4"/>
    </sheetView>
  </sheetViews>
  <sheetFormatPr baseColWidth="10" defaultRowHeight="15" x14ac:dyDescent="0.25"/>
  <cols>
    <col min="1" max="1" width="23.7109375" customWidth="1"/>
    <col min="2" max="3" width="55.28515625" bestFit="1" customWidth="1"/>
    <col min="5" max="5" width="14.28515625" customWidth="1"/>
    <col min="6" max="6" width="11.5703125" style="1"/>
    <col min="8" max="8" width="16.7109375" customWidth="1"/>
    <col min="9" max="9" width="11.5703125" style="1"/>
  </cols>
  <sheetData>
    <row r="1" spans="1:9" x14ac:dyDescent="0.25">
      <c r="A1" s="32" t="s">
        <v>852</v>
      </c>
      <c r="B1" s="32"/>
      <c r="C1" s="32"/>
      <c r="D1" s="32"/>
      <c r="E1" s="32"/>
      <c r="F1" s="32"/>
      <c r="G1" s="32"/>
      <c r="H1" s="32"/>
    </row>
    <row r="2" spans="1:9" ht="4.9000000000000004" customHeight="1" x14ac:dyDescent="0.25"/>
    <row r="3" spans="1:9" ht="14.45" customHeight="1" x14ac:dyDescent="0.25">
      <c r="A3" s="35" t="s">
        <v>850</v>
      </c>
      <c r="B3" s="35" t="s">
        <v>851</v>
      </c>
      <c r="C3" s="35" t="s">
        <v>6</v>
      </c>
      <c r="D3" s="36">
        <v>2021</v>
      </c>
      <c r="E3" s="36"/>
      <c r="F3" s="36"/>
      <c r="G3" s="36">
        <v>2022</v>
      </c>
      <c r="H3" s="36"/>
      <c r="I3" s="36"/>
    </row>
    <row r="4" spans="1:9" x14ac:dyDescent="0.25">
      <c r="A4" s="35" t="s">
        <v>669</v>
      </c>
      <c r="B4" s="35" t="s">
        <v>670</v>
      </c>
      <c r="C4" s="35" t="s">
        <v>637</v>
      </c>
      <c r="D4" s="24" t="s">
        <v>5</v>
      </c>
      <c r="E4" s="24" t="s">
        <v>4</v>
      </c>
      <c r="F4" s="25" t="s">
        <v>3</v>
      </c>
      <c r="G4" s="24" t="s">
        <v>5</v>
      </c>
      <c r="H4" s="24" t="s">
        <v>4</v>
      </c>
      <c r="I4" s="25" t="s">
        <v>3</v>
      </c>
    </row>
    <row r="5" spans="1:9" ht="15.75" hidden="1" thickBot="1" x14ac:dyDescent="0.3">
      <c r="A5" s="29" t="s">
        <v>654</v>
      </c>
      <c r="B5" s="29"/>
      <c r="C5" s="29"/>
      <c r="D5" s="30">
        <v>91262</v>
      </c>
      <c r="E5" s="30">
        <v>154694</v>
      </c>
      <c r="F5" s="31">
        <f>+D5/E5*100</f>
        <v>58.995177576376591</v>
      </c>
      <c r="G5" s="30">
        <v>62838</v>
      </c>
      <c r="H5" s="30">
        <v>107667</v>
      </c>
      <c r="I5" s="31">
        <f>+G5/H5*100</f>
        <v>58.363286800969661</v>
      </c>
    </row>
    <row r="6" spans="1:9" x14ac:dyDescent="0.25">
      <c r="A6">
        <v>101100</v>
      </c>
      <c r="B6" t="s">
        <v>671</v>
      </c>
      <c r="C6" t="s">
        <v>0</v>
      </c>
      <c r="D6" s="18">
        <v>524</v>
      </c>
      <c r="E6" s="18">
        <v>1684</v>
      </c>
      <c r="F6" s="23">
        <f t="shared" ref="F6:F69" si="0">+D6/E6*100</f>
        <v>31.116389548693586</v>
      </c>
      <c r="G6" s="18">
        <v>523</v>
      </c>
      <c r="H6" s="18">
        <v>1731</v>
      </c>
      <c r="I6" s="23">
        <f t="shared" ref="I6:I69" si="1">+G6/H6*100</f>
        <v>30.213749277874065</v>
      </c>
    </row>
    <row r="7" spans="1:9" x14ac:dyDescent="0.25">
      <c r="A7">
        <v>101213</v>
      </c>
      <c r="B7" t="s">
        <v>672</v>
      </c>
      <c r="C7" t="s">
        <v>1</v>
      </c>
      <c r="D7" s="18">
        <v>569</v>
      </c>
      <c r="E7" s="18">
        <v>760</v>
      </c>
      <c r="F7" s="38">
        <f t="shared" si="0"/>
        <v>74.868421052631589</v>
      </c>
      <c r="G7" s="18">
        <v>415</v>
      </c>
      <c r="H7" s="18">
        <v>561</v>
      </c>
      <c r="I7" s="23">
        <f t="shared" si="1"/>
        <v>73.975044563279852</v>
      </c>
    </row>
    <row r="8" spans="1:9" x14ac:dyDescent="0.25">
      <c r="A8">
        <v>102100</v>
      </c>
      <c r="B8" t="s">
        <v>673</v>
      </c>
      <c r="C8" t="s">
        <v>0</v>
      </c>
      <c r="D8" s="18">
        <v>942</v>
      </c>
      <c r="E8" s="18">
        <v>1325</v>
      </c>
      <c r="F8" s="39">
        <f t="shared" si="0"/>
        <v>71.094339622641513</v>
      </c>
      <c r="G8" s="18">
        <v>859</v>
      </c>
      <c r="H8" s="18">
        <v>1250</v>
      </c>
      <c r="I8" s="23">
        <f t="shared" si="1"/>
        <v>68.72</v>
      </c>
    </row>
    <row r="9" spans="1:9" x14ac:dyDescent="0.25">
      <c r="A9">
        <v>102200</v>
      </c>
      <c r="B9" t="s">
        <v>674</v>
      </c>
      <c r="C9" t="s">
        <v>1</v>
      </c>
      <c r="D9" s="18">
        <v>925</v>
      </c>
      <c r="E9" s="18">
        <v>1146</v>
      </c>
      <c r="F9" s="38">
        <f t="shared" si="0"/>
        <v>80.715532286212905</v>
      </c>
      <c r="G9" s="18">
        <v>541</v>
      </c>
      <c r="H9" s="18">
        <v>649</v>
      </c>
      <c r="I9" s="23">
        <f t="shared" si="1"/>
        <v>83.359013867488443</v>
      </c>
    </row>
    <row r="10" spans="1:9" x14ac:dyDescent="0.25">
      <c r="A10">
        <v>102201</v>
      </c>
      <c r="B10" t="s">
        <v>675</v>
      </c>
      <c r="C10" t="s">
        <v>1</v>
      </c>
      <c r="D10" s="18">
        <v>161</v>
      </c>
      <c r="E10" s="18">
        <v>171</v>
      </c>
      <c r="F10" s="38">
        <f t="shared" si="0"/>
        <v>94.152046783625735</v>
      </c>
      <c r="G10" s="18">
        <v>220</v>
      </c>
      <c r="H10" s="18">
        <v>229</v>
      </c>
      <c r="I10" s="23">
        <f t="shared" si="1"/>
        <v>96.069868995633186</v>
      </c>
    </row>
    <row r="11" spans="1:9" x14ac:dyDescent="0.25">
      <c r="A11">
        <v>103100</v>
      </c>
      <c r="B11" t="s">
        <v>676</v>
      </c>
      <c r="C11" t="s">
        <v>0</v>
      </c>
      <c r="D11" s="18">
        <v>843</v>
      </c>
      <c r="E11" s="18">
        <v>1655</v>
      </c>
      <c r="F11" s="39">
        <f t="shared" si="0"/>
        <v>50.936555891238669</v>
      </c>
      <c r="G11" s="18">
        <v>678</v>
      </c>
      <c r="H11" s="18">
        <v>1492</v>
      </c>
      <c r="I11" s="23">
        <f t="shared" si="1"/>
        <v>45.442359249329762</v>
      </c>
    </row>
    <row r="12" spans="1:9" x14ac:dyDescent="0.25">
      <c r="A12">
        <v>103101</v>
      </c>
      <c r="B12" t="s">
        <v>677</v>
      </c>
      <c r="C12" t="s">
        <v>0</v>
      </c>
      <c r="D12" s="18">
        <v>483</v>
      </c>
      <c r="E12" s="18">
        <v>1415</v>
      </c>
      <c r="F12" s="23">
        <f t="shared" si="0"/>
        <v>34.134275618374559</v>
      </c>
      <c r="G12" s="18">
        <v>403</v>
      </c>
      <c r="H12" s="18">
        <v>1230</v>
      </c>
      <c r="I12" s="23">
        <f t="shared" si="1"/>
        <v>32.764227642276424</v>
      </c>
    </row>
    <row r="13" spans="1:9" x14ac:dyDescent="0.25">
      <c r="A13">
        <v>103102</v>
      </c>
      <c r="B13" t="s">
        <v>678</v>
      </c>
      <c r="C13" t="s">
        <v>0</v>
      </c>
      <c r="D13" s="18">
        <v>13</v>
      </c>
      <c r="E13" s="18">
        <v>69</v>
      </c>
      <c r="F13" s="52">
        <f t="shared" si="0"/>
        <v>18.840579710144929</v>
      </c>
      <c r="G13" s="18">
        <v>22</v>
      </c>
      <c r="H13" s="18">
        <v>67</v>
      </c>
      <c r="I13" s="23">
        <f t="shared" si="1"/>
        <v>32.835820895522389</v>
      </c>
    </row>
    <row r="14" spans="1:9" s="40" customFormat="1" x14ac:dyDescent="0.25">
      <c r="A14" s="40">
        <v>103103</v>
      </c>
      <c r="B14" s="40" t="s">
        <v>679</v>
      </c>
      <c r="C14" s="40" t="s">
        <v>0</v>
      </c>
      <c r="D14" s="41">
        <v>0</v>
      </c>
      <c r="E14" s="41">
        <v>8</v>
      </c>
      <c r="F14" s="42">
        <f t="shared" si="0"/>
        <v>0</v>
      </c>
      <c r="G14" s="41">
        <v>0</v>
      </c>
      <c r="H14" s="41">
        <v>6</v>
      </c>
      <c r="I14" s="42">
        <f t="shared" si="1"/>
        <v>0</v>
      </c>
    </row>
    <row r="15" spans="1:9" x14ac:dyDescent="0.25">
      <c r="A15">
        <v>103203</v>
      </c>
      <c r="B15" t="s">
        <v>680</v>
      </c>
      <c r="C15" t="s">
        <v>1</v>
      </c>
      <c r="D15" s="18">
        <v>836</v>
      </c>
      <c r="E15" s="18">
        <v>933</v>
      </c>
      <c r="F15" s="38">
        <f t="shared" si="0"/>
        <v>89.60342979635584</v>
      </c>
      <c r="G15" s="18">
        <v>743</v>
      </c>
      <c r="H15" s="18">
        <v>818</v>
      </c>
      <c r="I15" s="23">
        <f t="shared" si="1"/>
        <v>90.831295843520792</v>
      </c>
    </row>
    <row r="16" spans="1:9" x14ac:dyDescent="0.25">
      <c r="A16">
        <v>103218</v>
      </c>
      <c r="B16" t="s">
        <v>681</v>
      </c>
      <c r="C16" t="s">
        <v>1</v>
      </c>
      <c r="D16" s="18">
        <v>416</v>
      </c>
      <c r="E16" s="18">
        <v>566</v>
      </c>
      <c r="F16" s="38">
        <f t="shared" si="0"/>
        <v>73.4982332155477</v>
      </c>
      <c r="G16" s="18">
        <v>253</v>
      </c>
      <c r="H16" s="18">
        <v>357</v>
      </c>
      <c r="I16" s="23">
        <f t="shared" si="1"/>
        <v>70.868347338935578</v>
      </c>
    </row>
    <row r="17" spans="1:9" s="40" customFormat="1" x14ac:dyDescent="0.25">
      <c r="A17" s="40">
        <v>103219</v>
      </c>
      <c r="B17" s="40" t="s">
        <v>682</v>
      </c>
      <c r="C17" s="40" t="s">
        <v>1</v>
      </c>
      <c r="D17" s="41">
        <v>0</v>
      </c>
      <c r="E17" s="41">
        <v>4</v>
      </c>
      <c r="F17" s="42">
        <f t="shared" si="0"/>
        <v>0</v>
      </c>
      <c r="G17" s="41">
        <v>0</v>
      </c>
      <c r="H17" s="41">
        <v>0</v>
      </c>
      <c r="I17" s="42">
        <v>0</v>
      </c>
    </row>
    <row r="18" spans="1:9" x14ac:dyDescent="0.25">
      <c r="A18">
        <v>103220</v>
      </c>
      <c r="B18" t="s">
        <v>683</v>
      </c>
      <c r="C18" t="s">
        <v>1</v>
      </c>
      <c r="D18" s="18">
        <v>466</v>
      </c>
      <c r="E18" s="18">
        <v>499</v>
      </c>
      <c r="F18" s="38">
        <f t="shared" si="0"/>
        <v>93.386773547094194</v>
      </c>
      <c r="G18" s="18">
        <v>347</v>
      </c>
      <c r="H18" s="18">
        <v>370</v>
      </c>
      <c r="I18" s="23">
        <f t="shared" si="1"/>
        <v>93.783783783783775</v>
      </c>
    </row>
    <row r="19" spans="1:9" x14ac:dyDescent="0.25">
      <c r="A19">
        <v>103224</v>
      </c>
      <c r="B19" t="s">
        <v>684</v>
      </c>
      <c r="C19" t="s">
        <v>1</v>
      </c>
      <c r="D19" s="18">
        <v>705</v>
      </c>
      <c r="E19" s="18">
        <v>816</v>
      </c>
      <c r="F19" s="38">
        <f t="shared" si="0"/>
        <v>86.39705882352942</v>
      </c>
      <c r="G19" s="18">
        <v>600</v>
      </c>
      <c r="H19" s="18">
        <v>723</v>
      </c>
      <c r="I19" s="23">
        <f t="shared" si="1"/>
        <v>82.987551867219921</v>
      </c>
    </row>
    <row r="20" spans="1:9" x14ac:dyDescent="0.25">
      <c r="A20">
        <v>104100</v>
      </c>
      <c r="B20" t="s">
        <v>685</v>
      </c>
      <c r="C20" t="s">
        <v>0</v>
      </c>
      <c r="D20" s="18">
        <v>485</v>
      </c>
      <c r="E20" s="18">
        <v>1260</v>
      </c>
      <c r="F20" s="23">
        <f t="shared" si="0"/>
        <v>38.492063492063494</v>
      </c>
      <c r="G20" s="18">
        <v>466</v>
      </c>
      <c r="H20" s="18">
        <v>1004</v>
      </c>
      <c r="I20" s="23">
        <f t="shared" si="1"/>
        <v>46.414342629482071</v>
      </c>
    </row>
    <row r="21" spans="1:9" s="40" customFormat="1" x14ac:dyDescent="0.25">
      <c r="A21" s="40">
        <v>104101</v>
      </c>
      <c r="B21" s="40" t="s">
        <v>686</v>
      </c>
      <c r="C21" s="40" t="s">
        <v>0</v>
      </c>
      <c r="D21" s="41">
        <v>0</v>
      </c>
      <c r="E21" s="41">
        <v>13</v>
      </c>
      <c r="F21" s="42">
        <f t="shared" si="0"/>
        <v>0</v>
      </c>
      <c r="G21" s="41">
        <v>0</v>
      </c>
      <c r="H21" s="41">
        <v>6</v>
      </c>
      <c r="I21" s="42">
        <f t="shared" si="1"/>
        <v>0</v>
      </c>
    </row>
    <row r="22" spans="1:9" x14ac:dyDescent="0.25">
      <c r="A22">
        <v>104103</v>
      </c>
      <c r="B22" t="s">
        <v>687</v>
      </c>
      <c r="C22" t="s">
        <v>0</v>
      </c>
      <c r="D22" s="18">
        <v>441</v>
      </c>
      <c r="E22" s="18">
        <v>679</v>
      </c>
      <c r="F22" s="39">
        <f t="shared" si="0"/>
        <v>64.948453608247419</v>
      </c>
      <c r="G22" s="18">
        <v>411</v>
      </c>
      <c r="H22" s="18">
        <v>551</v>
      </c>
      <c r="I22" s="23">
        <f t="shared" si="1"/>
        <v>74.591651542649728</v>
      </c>
    </row>
    <row r="23" spans="1:9" x14ac:dyDescent="0.25">
      <c r="A23">
        <v>104249</v>
      </c>
      <c r="B23" t="s">
        <v>688</v>
      </c>
      <c r="C23" t="s">
        <v>1</v>
      </c>
      <c r="D23" s="18">
        <v>325</v>
      </c>
      <c r="E23" s="18">
        <v>403</v>
      </c>
      <c r="F23" s="38">
        <f t="shared" si="0"/>
        <v>80.645161290322577</v>
      </c>
      <c r="G23" s="18">
        <v>657</v>
      </c>
      <c r="H23" s="18">
        <v>796</v>
      </c>
      <c r="I23" s="23">
        <f t="shared" si="1"/>
        <v>82.537688442211049</v>
      </c>
    </row>
    <row r="24" spans="1:9" x14ac:dyDescent="0.25">
      <c r="A24">
        <v>105100</v>
      </c>
      <c r="B24" t="s">
        <v>689</v>
      </c>
      <c r="C24" t="s">
        <v>0</v>
      </c>
      <c r="D24" s="18">
        <v>700</v>
      </c>
      <c r="E24" s="18">
        <v>1522</v>
      </c>
      <c r="F24" s="23">
        <f t="shared" si="0"/>
        <v>45.992115637319316</v>
      </c>
      <c r="G24" s="18">
        <v>595</v>
      </c>
      <c r="H24" s="18">
        <v>1252</v>
      </c>
      <c r="I24" s="23">
        <f t="shared" si="1"/>
        <v>47.523961661341851</v>
      </c>
    </row>
    <row r="25" spans="1:9" x14ac:dyDescent="0.25">
      <c r="A25">
        <v>105101</v>
      </c>
      <c r="B25" t="s">
        <v>690</v>
      </c>
      <c r="C25" t="s">
        <v>0</v>
      </c>
      <c r="D25" s="18">
        <v>1149</v>
      </c>
      <c r="E25" s="18">
        <v>2002</v>
      </c>
      <c r="F25" s="39">
        <f t="shared" si="0"/>
        <v>57.392607392607395</v>
      </c>
      <c r="G25" s="18">
        <v>720</v>
      </c>
      <c r="H25" s="18">
        <v>1249</v>
      </c>
      <c r="I25" s="23">
        <f t="shared" si="1"/>
        <v>57.646116893514808</v>
      </c>
    </row>
    <row r="26" spans="1:9" x14ac:dyDescent="0.25">
      <c r="A26">
        <v>105102</v>
      </c>
      <c r="B26" t="s">
        <v>691</v>
      </c>
      <c r="C26" t="s">
        <v>0</v>
      </c>
      <c r="D26" s="18">
        <v>641</v>
      </c>
      <c r="E26" s="18">
        <v>1357</v>
      </c>
      <c r="F26" s="23">
        <f t="shared" si="0"/>
        <v>47.236551215917466</v>
      </c>
      <c r="G26" s="18">
        <v>492</v>
      </c>
      <c r="H26" s="18">
        <v>1174</v>
      </c>
      <c r="I26" s="23">
        <f t="shared" si="1"/>
        <v>41.908006814310049</v>
      </c>
    </row>
    <row r="27" spans="1:9" x14ac:dyDescent="0.25">
      <c r="A27">
        <v>105103</v>
      </c>
      <c r="B27" t="s">
        <v>692</v>
      </c>
      <c r="C27" t="s">
        <v>0</v>
      </c>
      <c r="D27" s="18">
        <v>327</v>
      </c>
      <c r="E27" s="18">
        <v>566</v>
      </c>
      <c r="F27" s="39">
        <f t="shared" si="0"/>
        <v>57.773851590106005</v>
      </c>
      <c r="G27" s="18">
        <v>215</v>
      </c>
      <c r="H27" s="18">
        <v>369</v>
      </c>
      <c r="I27" s="23">
        <f t="shared" si="1"/>
        <v>58.265582655826556</v>
      </c>
    </row>
    <row r="28" spans="1:9" x14ac:dyDescent="0.25">
      <c r="A28">
        <v>105104</v>
      </c>
      <c r="B28" t="s">
        <v>693</v>
      </c>
      <c r="C28" t="s">
        <v>0</v>
      </c>
      <c r="D28" s="18">
        <v>0</v>
      </c>
      <c r="E28" s="18">
        <v>11</v>
      </c>
      <c r="F28" s="23">
        <f t="shared" si="0"/>
        <v>0</v>
      </c>
      <c r="G28" s="18">
        <v>0</v>
      </c>
      <c r="H28" s="18">
        <v>19</v>
      </c>
      <c r="I28" s="23">
        <f t="shared" si="1"/>
        <v>0</v>
      </c>
    </row>
    <row r="29" spans="1:9" s="40" customFormat="1" x14ac:dyDescent="0.25">
      <c r="A29" s="40">
        <v>105105</v>
      </c>
      <c r="B29" s="40" t="s">
        <v>694</v>
      </c>
      <c r="C29" s="40" t="s">
        <v>0</v>
      </c>
      <c r="D29" s="41">
        <v>0</v>
      </c>
      <c r="E29" s="41">
        <v>2</v>
      </c>
      <c r="F29" s="42">
        <f t="shared" si="0"/>
        <v>0</v>
      </c>
      <c r="G29" s="41">
        <v>0</v>
      </c>
      <c r="H29" s="41">
        <v>2</v>
      </c>
      <c r="I29" s="42">
        <f t="shared" si="1"/>
        <v>0</v>
      </c>
    </row>
    <row r="30" spans="1:9" s="40" customFormat="1" x14ac:dyDescent="0.25">
      <c r="A30" s="40">
        <v>105106</v>
      </c>
      <c r="B30" s="40" t="s">
        <v>695</v>
      </c>
      <c r="C30" s="40" t="s">
        <v>0</v>
      </c>
      <c r="D30" s="41">
        <v>0</v>
      </c>
      <c r="E30" s="41">
        <v>2</v>
      </c>
      <c r="F30" s="42">
        <f t="shared" si="0"/>
        <v>0</v>
      </c>
      <c r="G30" s="41">
        <v>0</v>
      </c>
      <c r="H30" s="41">
        <v>3</v>
      </c>
      <c r="I30" s="42">
        <f t="shared" si="1"/>
        <v>0</v>
      </c>
    </row>
    <row r="31" spans="1:9" x14ac:dyDescent="0.25">
      <c r="A31">
        <v>105107</v>
      </c>
      <c r="B31" t="s">
        <v>696</v>
      </c>
      <c r="C31" t="s">
        <v>0</v>
      </c>
      <c r="D31" s="18">
        <v>0</v>
      </c>
      <c r="E31" s="18">
        <v>30</v>
      </c>
      <c r="F31" s="52">
        <f t="shared" si="0"/>
        <v>0</v>
      </c>
      <c r="G31" s="18">
        <v>0</v>
      </c>
      <c r="H31" s="18">
        <v>18</v>
      </c>
      <c r="I31" s="23">
        <f t="shared" si="1"/>
        <v>0</v>
      </c>
    </row>
    <row r="32" spans="1:9" x14ac:dyDescent="0.25">
      <c r="A32">
        <v>105108</v>
      </c>
      <c r="B32" t="s">
        <v>697</v>
      </c>
      <c r="C32" t="s">
        <v>0</v>
      </c>
      <c r="D32" s="18">
        <v>8</v>
      </c>
      <c r="E32" s="18">
        <v>80</v>
      </c>
      <c r="F32" s="52">
        <f t="shared" si="0"/>
        <v>10</v>
      </c>
      <c r="G32" s="18">
        <v>4</v>
      </c>
      <c r="H32" s="18">
        <v>51</v>
      </c>
      <c r="I32" s="23">
        <f t="shared" si="1"/>
        <v>7.8431372549019605</v>
      </c>
    </row>
    <row r="33" spans="1:9" x14ac:dyDescent="0.25">
      <c r="A33">
        <v>105208</v>
      </c>
      <c r="B33" t="s">
        <v>698</v>
      </c>
      <c r="C33" t="s">
        <v>1</v>
      </c>
      <c r="D33" s="18">
        <v>1316</v>
      </c>
      <c r="E33" s="18">
        <v>1612</v>
      </c>
      <c r="F33" s="38">
        <f t="shared" si="0"/>
        <v>81.637717121588096</v>
      </c>
      <c r="G33" s="18">
        <v>170</v>
      </c>
      <c r="H33" s="18">
        <v>241</v>
      </c>
      <c r="I33" s="23">
        <f t="shared" si="1"/>
        <v>70.539419087136935</v>
      </c>
    </row>
    <row r="34" spans="1:9" x14ac:dyDescent="0.25">
      <c r="A34">
        <v>106100</v>
      </c>
      <c r="B34" t="s">
        <v>699</v>
      </c>
      <c r="C34" t="s">
        <v>0</v>
      </c>
      <c r="D34" s="18">
        <v>724</v>
      </c>
      <c r="E34" s="18">
        <v>1472</v>
      </c>
      <c r="F34" s="23">
        <f t="shared" si="0"/>
        <v>49.184782608695656</v>
      </c>
      <c r="G34" s="18">
        <v>514</v>
      </c>
      <c r="H34" s="18">
        <v>1131</v>
      </c>
      <c r="I34" s="23">
        <f t="shared" si="1"/>
        <v>45.44650751547303</v>
      </c>
    </row>
    <row r="35" spans="1:9" x14ac:dyDescent="0.25">
      <c r="A35">
        <v>106103</v>
      </c>
      <c r="B35" t="s">
        <v>700</v>
      </c>
      <c r="C35" t="s">
        <v>0</v>
      </c>
      <c r="D35" s="18">
        <v>412</v>
      </c>
      <c r="E35" s="18">
        <v>989</v>
      </c>
      <c r="F35" s="23">
        <f t="shared" si="0"/>
        <v>41.658240647118298</v>
      </c>
      <c r="G35" s="18">
        <v>363</v>
      </c>
      <c r="H35" s="18">
        <v>810</v>
      </c>
      <c r="I35" s="23">
        <f t="shared" si="1"/>
        <v>44.81481481481481</v>
      </c>
    </row>
    <row r="36" spans="1:9" x14ac:dyDescent="0.25">
      <c r="A36">
        <v>106204</v>
      </c>
      <c r="B36" t="s">
        <v>701</v>
      </c>
      <c r="C36" t="s">
        <v>1</v>
      </c>
      <c r="D36" s="18">
        <v>301</v>
      </c>
      <c r="E36" s="18">
        <v>306</v>
      </c>
      <c r="F36" s="38">
        <f t="shared" si="0"/>
        <v>98.366013071895424</v>
      </c>
      <c r="G36" s="18">
        <v>208</v>
      </c>
      <c r="H36" s="18">
        <v>211</v>
      </c>
      <c r="I36" s="23">
        <f t="shared" si="1"/>
        <v>98.578199052132703</v>
      </c>
    </row>
    <row r="37" spans="1:9" x14ac:dyDescent="0.25">
      <c r="A37">
        <v>106214</v>
      </c>
      <c r="B37" t="s">
        <v>702</v>
      </c>
      <c r="C37" t="s">
        <v>1</v>
      </c>
      <c r="D37" s="18">
        <v>100</v>
      </c>
      <c r="E37" s="18">
        <v>108</v>
      </c>
      <c r="F37" s="38">
        <f t="shared" si="0"/>
        <v>92.592592592592595</v>
      </c>
      <c r="G37" s="18">
        <v>0</v>
      </c>
      <c r="H37" s="18">
        <v>0</v>
      </c>
      <c r="I37" s="23">
        <v>0</v>
      </c>
    </row>
    <row r="38" spans="1:9" x14ac:dyDescent="0.25">
      <c r="A38">
        <v>107100</v>
      </c>
      <c r="B38" t="s">
        <v>703</v>
      </c>
      <c r="C38" t="s">
        <v>0</v>
      </c>
      <c r="D38" s="18">
        <v>849</v>
      </c>
      <c r="E38" s="18">
        <v>1763</v>
      </c>
      <c r="F38" s="23">
        <f t="shared" si="0"/>
        <v>48.156551332955189</v>
      </c>
      <c r="G38" s="18">
        <v>791</v>
      </c>
      <c r="H38" s="18">
        <v>1629</v>
      </c>
      <c r="I38" s="23">
        <f t="shared" si="1"/>
        <v>48.557397176181702</v>
      </c>
    </row>
    <row r="39" spans="1:9" x14ac:dyDescent="0.25">
      <c r="A39">
        <v>107101</v>
      </c>
      <c r="B39" t="s">
        <v>704</v>
      </c>
      <c r="C39" t="s">
        <v>0</v>
      </c>
      <c r="D39" s="18">
        <v>568</v>
      </c>
      <c r="E39" s="18">
        <v>711</v>
      </c>
      <c r="F39" s="39">
        <f t="shared" si="0"/>
        <v>79.887482419127991</v>
      </c>
      <c r="G39" s="18">
        <v>549</v>
      </c>
      <c r="H39" s="18">
        <v>644</v>
      </c>
      <c r="I39" s="23">
        <f t="shared" si="1"/>
        <v>85.24844720496894</v>
      </c>
    </row>
    <row r="40" spans="1:9" x14ac:dyDescent="0.25">
      <c r="A40">
        <v>107102</v>
      </c>
      <c r="B40" t="s">
        <v>705</v>
      </c>
      <c r="C40" t="s">
        <v>0</v>
      </c>
      <c r="D40" s="18">
        <v>564</v>
      </c>
      <c r="E40" s="18">
        <v>971</v>
      </c>
      <c r="F40" s="23">
        <f t="shared" si="0"/>
        <v>58.084449021627194</v>
      </c>
      <c r="G40" s="18">
        <v>424</v>
      </c>
      <c r="H40" s="18">
        <v>823</v>
      </c>
      <c r="I40" s="23">
        <f t="shared" si="1"/>
        <v>51.518833535844465</v>
      </c>
    </row>
    <row r="41" spans="1:9" s="49" customFormat="1" x14ac:dyDescent="0.25">
      <c r="A41" s="49">
        <v>107103</v>
      </c>
      <c r="B41" s="49" t="s">
        <v>706</v>
      </c>
      <c r="C41" s="49" t="s">
        <v>0</v>
      </c>
      <c r="D41" s="50">
        <v>0</v>
      </c>
      <c r="E41" s="50">
        <v>17</v>
      </c>
      <c r="F41" s="52">
        <f t="shared" si="0"/>
        <v>0</v>
      </c>
      <c r="G41" s="50">
        <v>1</v>
      </c>
      <c r="H41" s="50">
        <v>20</v>
      </c>
      <c r="I41" s="51">
        <f t="shared" si="1"/>
        <v>5</v>
      </c>
    </row>
    <row r="42" spans="1:9" s="47" customFormat="1" x14ac:dyDescent="0.25">
      <c r="A42" s="47">
        <v>107104</v>
      </c>
      <c r="B42" s="47" t="s">
        <v>707</v>
      </c>
      <c r="C42" s="47" t="s">
        <v>0</v>
      </c>
      <c r="D42" s="48">
        <v>0</v>
      </c>
      <c r="E42" s="48">
        <v>6</v>
      </c>
      <c r="F42" s="46">
        <f t="shared" si="0"/>
        <v>0</v>
      </c>
      <c r="G42" s="48">
        <v>0</v>
      </c>
      <c r="H42" s="48">
        <v>0</v>
      </c>
      <c r="I42" s="46">
        <v>0</v>
      </c>
    </row>
    <row r="43" spans="1:9" s="49" customFormat="1" x14ac:dyDescent="0.25">
      <c r="A43" s="49">
        <v>107105</v>
      </c>
      <c r="B43" s="49" t="s">
        <v>708</v>
      </c>
      <c r="C43" s="49" t="s">
        <v>0</v>
      </c>
      <c r="D43" s="50">
        <v>0</v>
      </c>
      <c r="E43" s="50">
        <v>36</v>
      </c>
      <c r="F43" s="52">
        <f t="shared" si="0"/>
        <v>0</v>
      </c>
      <c r="G43" s="50">
        <v>0</v>
      </c>
      <c r="H43" s="50">
        <v>19</v>
      </c>
      <c r="I43" s="51">
        <f t="shared" si="1"/>
        <v>0</v>
      </c>
    </row>
    <row r="44" spans="1:9" s="47" customFormat="1" x14ac:dyDescent="0.25">
      <c r="A44" s="47">
        <v>107107</v>
      </c>
      <c r="B44" s="47" t="s">
        <v>709</v>
      </c>
      <c r="C44" s="47" t="s">
        <v>0</v>
      </c>
      <c r="D44" s="48">
        <v>0</v>
      </c>
      <c r="E44" s="48">
        <v>3</v>
      </c>
      <c r="F44" s="46">
        <f t="shared" si="0"/>
        <v>0</v>
      </c>
      <c r="G44" s="48">
        <v>0</v>
      </c>
      <c r="H44" s="48">
        <v>1</v>
      </c>
      <c r="I44" s="46">
        <f t="shared" si="1"/>
        <v>0</v>
      </c>
    </row>
    <row r="45" spans="1:9" s="49" customFormat="1" x14ac:dyDescent="0.25">
      <c r="A45" s="49">
        <v>107108</v>
      </c>
      <c r="B45" s="49" t="s">
        <v>710</v>
      </c>
      <c r="C45" s="49" t="s">
        <v>0</v>
      </c>
      <c r="D45" s="50">
        <v>0</v>
      </c>
      <c r="E45" s="50">
        <v>18</v>
      </c>
      <c r="F45" s="52">
        <f t="shared" si="0"/>
        <v>0</v>
      </c>
      <c r="G45" s="50">
        <v>0</v>
      </c>
      <c r="H45" s="50">
        <v>6</v>
      </c>
      <c r="I45" s="51">
        <f t="shared" si="1"/>
        <v>0</v>
      </c>
    </row>
    <row r="46" spans="1:9" x14ac:dyDescent="0.25">
      <c r="A46">
        <v>107200</v>
      </c>
      <c r="B46" t="s">
        <v>711</v>
      </c>
      <c r="C46" t="s">
        <v>1</v>
      </c>
      <c r="D46" s="18">
        <v>156</v>
      </c>
      <c r="E46" s="18">
        <v>168</v>
      </c>
      <c r="F46" s="38">
        <f t="shared" si="0"/>
        <v>92.857142857142861</v>
      </c>
      <c r="G46" s="18">
        <v>0</v>
      </c>
      <c r="H46" s="18">
        <v>0</v>
      </c>
      <c r="I46" s="23">
        <v>0</v>
      </c>
    </row>
    <row r="47" spans="1:9" x14ac:dyDescent="0.25">
      <c r="A47">
        <v>107206</v>
      </c>
      <c r="B47" t="s">
        <v>712</v>
      </c>
      <c r="C47" t="s">
        <v>1</v>
      </c>
      <c r="D47" s="18">
        <v>1100</v>
      </c>
      <c r="E47" s="18">
        <v>1356</v>
      </c>
      <c r="F47" s="38">
        <f t="shared" si="0"/>
        <v>81.120943952802364</v>
      </c>
      <c r="G47" s="18">
        <v>0</v>
      </c>
      <c r="H47" s="18">
        <v>0</v>
      </c>
      <c r="I47" s="23">
        <v>0</v>
      </c>
    </row>
    <row r="48" spans="1:9" x14ac:dyDescent="0.25">
      <c r="A48">
        <v>107208</v>
      </c>
      <c r="B48" t="s">
        <v>713</v>
      </c>
      <c r="C48" t="s">
        <v>1</v>
      </c>
      <c r="D48" s="18">
        <v>534</v>
      </c>
      <c r="E48" s="18">
        <v>587</v>
      </c>
      <c r="F48" s="38">
        <f t="shared" si="0"/>
        <v>90.971039182282794</v>
      </c>
      <c r="G48" s="18">
        <v>353</v>
      </c>
      <c r="H48" s="18">
        <v>391</v>
      </c>
      <c r="I48" s="23">
        <f t="shared" si="1"/>
        <v>90.28132992327366</v>
      </c>
    </row>
    <row r="49" spans="1:9" x14ac:dyDescent="0.25">
      <c r="A49">
        <v>107217</v>
      </c>
      <c r="B49" t="s">
        <v>714</v>
      </c>
      <c r="C49" t="s">
        <v>1</v>
      </c>
      <c r="D49" s="18">
        <v>149</v>
      </c>
      <c r="E49" s="18">
        <v>250</v>
      </c>
      <c r="F49" s="38">
        <f t="shared" si="0"/>
        <v>59.599999999999994</v>
      </c>
      <c r="G49" s="18">
        <v>146</v>
      </c>
      <c r="H49" s="18">
        <v>229</v>
      </c>
      <c r="I49" s="23">
        <f t="shared" si="1"/>
        <v>63.755458515283848</v>
      </c>
    </row>
    <row r="50" spans="1:9" x14ac:dyDescent="0.25">
      <c r="A50">
        <v>107222</v>
      </c>
      <c r="B50" t="s">
        <v>715</v>
      </c>
      <c r="C50" t="s">
        <v>1</v>
      </c>
      <c r="D50" s="18">
        <v>51</v>
      </c>
      <c r="E50" s="18">
        <v>51</v>
      </c>
      <c r="F50" s="38">
        <f t="shared" si="0"/>
        <v>100</v>
      </c>
      <c r="G50" s="18">
        <v>186</v>
      </c>
      <c r="H50" s="18">
        <v>188</v>
      </c>
      <c r="I50" s="23">
        <f t="shared" si="1"/>
        <v>98.936170212765958</v>
      </c>
    </row>
    <row r="51" spans="1:9" x14ac:dyDescent="0.25">
      <c r="A51">
        <v>107224</v>
      </c>
      <c r="B51" t="s">
        <v>716</v>
      </c>
      <c r="C51" t="s">
        <v>1</v>
      </c>
      <c r="D51" s="18">
        <v>1564</v>
      </c>
      <c r="E51" s="18">
        <v>1718</v>
      </c>
      <c r="F51" s="38">
        <f t="shared" si="0"/>
        <v>91.036088474970896</v>
      </c>
      <c r="G51" s="18">
        <v>677</v>
      </c>
      <c r="H51" s="18">
        <v>754</v>
      </c>
      <c r="I51" s="23">
        <f t="shared" si="1"/>
        <v>89.787798408488058</v>
      </c>
    </row>
    <row r="52" spans="1:9" x14ac:dyDescent="0.25">
      <c r="A52">
        <v>108100</v>
      </c>
      <c r="B52" t="s">
        <v>717</v>
      </c>
      <c r="C52" t="s">
        <v>0</v>
      </c>
      <c r="D52" s="18">
        <v>901</v>
      </c>
      <c r="E52" s="18">
        <v>1378</v>
      </c>
      <c r="F52" s="39">
        <f t="shared" si="0"/>
        <v>65.384615384615387</v>
      </c>
      <c r="G52" s="18">
        <v>547</v>
      </c>
      <c r="H52" s="18">
        <v>898</v>
      </c>
      <c r="I52" s="23">
        <f t="shared" si="1"/>
        <v>60.913140311804007</v>
      </c>
    </row>
    <row r="53" spans="1:9" x14ac:dyDescent="0.25">
      <c r="A53">
        <v>108101</v>
      </c>
      <c r="B53" t="s">
        <v>718</v>
      </c>
      <c r="C53" t="s">
        <v>0</v>
      </c>
      <c r="D53" s="18">
        <v>500</v>
      </c>
      <c r="E53" s="18">
        <v>783</v>
      </c>
      <c r="F53" s="39">
        <f t="shared" si="0"/>
        <v>63.85696040868455</v>
      </c>
      <c r="G53" s="18">
        <v>279</v>
      </c>
      <c r="H53" s="18">
        <v>440</v>
      </c>
      <c r="I53" s="23">
        <f t="shared" si="1"/>
        <v>63.409090909090907</v>
      </c>
    </row>
    <row r="54" spans="1:9" x14ac:dyDescent="0.25">
      <c r="A54">
        <v>109100</v>
      </c>
      <c r="B54" t="s">
        <v>719</v>
      </c>
      <c r="C54" t="s">
        <v>0</v>
      </c>
      <c r="D54" s="18">
        <v>2034</v>
      </c>
      <c r="E54" s="18">
        <v>5688</v>
      </c>
      <c r="F54" s="23">
        <f t="shared" si="0"/>
        <v>35.75949367088608</v>
      </c>
      <c r="G54" s="18">
        <v>1696</v>
      </c>
      <c r="H54" s="18">
        <v>4660</v>
      </c>
      <c r="I54" s="23">
        <f t="shared" si="1"/>
        <v>36.394849785407722</v>
      </c>
    </row>
    <row r="55" spans="1:9" x14ac:dyDescent="0.25">
      <c r="A55">
        <v>109200</v>
      </c>
      <c r="B55" t="s">
        <v>720</v>
      </c>
      <c r="C55" t="s">
        <v>1</v>
      </c>
      <c r="D55" s="18">
        <v>604</v>
      </c>
      <c r="E55" s="18">
        <v>913</v>
      </c>
      <c r="F55" s="38">
        <f t="shared" si="0"/>
        <v>66.155531215772186</v>
      </c>
      <c r="G55" s="18">
        <v>387</v>
      </c>
      <c r="H55" s="18">
        <v>658</v>
      </c>
      <c r="I55" s="23">
        <f t="shared" si="1"/>
        <v>58.814589665653493</v>
      </c>
    </row>
    <row r="56" spans="1:9" x14ac:dyDescent="0.25">
      <c r="A56">
        <v>109201</v>
      </c>
      <c r="B56" t="s">
        <v>721</v>
      </c>
      <c r="C56" t="s">
        <v>1</v>
      </c>
      <c r="D56" s="18">
        <v>2074</v>
      </c>
      <c r="E56" s="18">
        <v>4103</v>
      </c>
      <c r="F56" s="38">
        <f t="shared" si="0"/>
        <v>50.54837923470631</v>
      </c>
      <c r="G56" s="18">
        <v>1290</v>
      </c>
      <c r="H56" s="18">
        <v>2348</v>
      </c>
      <c r="I56" s="23">
        <f t="shared" si="1"/>
        <v>54.940374787052818</v>
      </c>
    </row>
    <row r="57" spans="1:9" x14ac:dyDescent="0.25">
      <c r="A57">
        <v>110100</v>
      </c>
      <c r="B57" t="s">
        <v>722</v>
      </c>
      <c r="C57" t="s">
        <v>0</v>
      </c>
      <c r="D57" s="18">
        <v>974</v>
      </c>
      <c r="E57" s="18">
        <v>2562</v>
      </c>
      <c r="F57" s="23">
        <f t="shared" si="0"/>
        <v>38.01717408274785</v>
      </c>
      <c r="G57" s="18">
        <v>695</v>
      </c>
      <c r="H57" s="18">
        <v>1801</v>
      </c>
      <c r="I57" s="23">
        <f t="shared" si="1"/>
        <v>38.589672404219876</v>
      </c>
    </row>
    <row r="58" spans="1:9" x14ac:dyDescent="0.25">
      <c r="A58">
        <v>110120</v>
      </c>
      <c r="B58" t="s">
        <v>723</v>
      </c>
      <c r="C58" t="s">
        <v>0</v>
      </c>
      <c r="D58" s="18">
        <v>1437</v>
      </c>
      <c r="E58" s="18">
        <v>3330</v>
      </c>
      <c r="F58" s="23">
        <f t="shared" si="0"/>
        <v>43.153153153153148</v>
      </c>
      <c r="G58" s="18">
        <v>1022</v>
      </c>
      <c r="H58" s="18">
        <v>2212</v>
      </c>
      <c r="I58" s="23">
        <f t="shared" si="1"/>
        <v>46.202531645569621</v>
      </c>
    </row>
    <row r="59" spans="1:9" x14ac:dyDescent="0.25">
      <c r="A59">
        <v>110130</v>
      </c>
      <c r="B59" t="s">
        <v>724</v>
      </c>
      <c r="C59" t="s">
        <v>0</v>
      </c>
      <c r="D59" s="18">
        <v>683</v>
      </c>
      <c r="E59" s="18">
        <v>1139</v>
      </c>
      <c r="F59" s="38">
        <f t="shared" si="0"/>
        <v>59.96488147497805</v>
      </c>
      <c r="G59" s="18">
        <v>409</v>
      </c>
      <c r="H59" s="18">
        <v>765</v>
      </c>
      <c r="I59" s="23">
        <f t="shared" si="1"/>
        <v>53.464052287581701</v>
      </c>
    </row>
    <row r="60" spans="1:9" x14ac:dyDescent="0.25">
      <c r="A60">
        <v>110140</v>
      </c>
      <c r="B60" t="s">
        <v>725</v>
      </c>
      <c r="C60" t="s">
        <v>0</v>
      </c>
      <c r="D60" s="18">
        <v>30</v>
      </c>
      <c r="E60" s="18">
        <v>109</v>
      </c>
      <c r="F60" s="52">
        <f t="shared" si="0"/>
        <v>27.522935779816514</v>
      </c>
      <c r="G60" s="18">
        <v>32</v>
      </c>
      <c r="H60" s="18">
        <v>77</v>
      </c>
      <c r="I60" s="23">
        <f t="shared" si="1"/>
        <v>41.558441558441558</v>
      </c>
    </row>
    <row r="61" spans="1:9" x14ac:dyDescent="0.25">
      <c r="A61">
        <v>110150</v>
      </c>
      <c r="B61" t="s">
        <v>726</v>
      </c>
      <c r="C61" t="s">
        <v>0</v>
      </c>
      <c r="D61" s="18">
        <v>993</v>
      </c>
      <c r="E61" s="18">
        <v>1621</v>
      </c>
      <c r="F61" s="38">
        <f t="shared" si="0"/>
        <v>61.258482418260328</v>
      </c>
      <c r="G61" s="18">
        <v>763</v>
      </c>
      <c r="H61" s="18">
        <v>1275</v>
      </c>
      <c r="I61" s="23">
        <f t="shared" si="1"/>
        <v>59.843137254901954</v>
      </c>
    </row>
    <row r="62" spans="1:9" x14ac:dyDescent="0.25">
      <c r="A62">
        <v>111100</v>
      </c>
      <c r="B62" t="s">
        <v>727</v>
      </c>
      <c r="C62" t="s">
        <v>0</v>
      </c>
      <c r="D62" s="18">
        <v>645</v>
      </c>
      <c r="E62" s="18">
        <v>1622</v>
      </c>
      <c r="F62" s="23">
        <f t="shared" si="0"/>
        <v>39.765721331689278</v>
      </c>
      <c r="G62" s="18">
        <v>1147</v>
      </c>
      <c r="H62" s="18">
        <v>3057</v>
      </c>
      <c r="I62" s="23">
        <f t="shared" si="1"/>
        <v>37.5204448806019</v>
      </c>
    </row>
    <row r="63" spans="1:9" x14ac:dyDescent="0.25">
      <c r="A63">
        <v>111101</v>
      </c>
      <c r="B63" t="s">
        <v>728</v>
      </c>
      <c r="C63" t="s">
        <v>0</v>
      </c>
      <c r="D63" s="18">
        <v>789</v>
      </c>
      <c r="E63" s="18">
        <v>2371</v>
      </c>
      <c r="F63" s="23">
        <f t="shared" si="0"/>
        <v>33.277098270771823</v>
      </c>
      <c r="G63" s="18">
        <v>668</v>
      </c>
      <c r="H63" s="18">
        <v>1686</v>
      </c>
      <c r="I63" s="23">
        <f t="shared" si="1"/>
        <v>39.620403321470938</v>
      </c>
    </row>
    <row r="64" spans="1:9" s="43" customFormat="1" x14ac:dyDescent="0.25">
      <c r="A64" s="43">
        <v>111195</v>
      </c>
      <c r="B64" s="43" t="s">
        <v>729</v>
      </c>
      <c r="C64" s="43" t="s">
        <v>0</v>
      </c>
      <c r="D64" s="44">
        <v>1</v>
      </c>
      <c r="E64" s="44">
        <v>1</v>
      </c>
      <c r="F64" s="45">
        <f t="shared" si="0"/>
        <v>100</v>
      </c>
      <c r="G64" s="44">
        <v>0</v>
      </c>
      <c r="H64" s="44">
        <v>0</v>
      </c>
      <c r="I64" s="45">
        <v>0</v>
      </c>
    </row>
    <row r="65" spans="1:9" x14ac:dyDescent="0.25">
      <c r="A65">
        <v>111200</v>
      </c>
      <c r="B65" t="s">
        <v>730</v>
      </c>
      <c r="C65" t="s">
        <v>1</v>
      </c>
      <c r="D65" s="18">
        <v>460</v>
      </c>
      <c r="E65" s="18">
        <v>668</v>
      </c>
      <c r="F65" s="38">
        <f t="shared" si="0"/>
        <v>68.862275449101801</v>
      </c>
      <c r="G65" s="18">
        <v>180</v>
      </c>
      <c r="H65" s="18">
        <v>216</v>
      </c>
      <c r="I65" s="23">
        <f t="shared" si="1"/>
        <v>83.333333333333343</v>
      </c>
    </row>
    <row r="66" spans="1:9" x14ac:dyDescent="0.25">
      <c r="A66">
        <v>111219</v>
      </c>
      <c r="B66" t="s">
        <v>731</v>
      </c>
      <c r="C66" t="s">
        <v>1</v>
      </c>
      <c r="D66" s="18">
        <v>2477</v>
      </c>
      <c r="E66" s="18">
        <v>3025</v>
      </c>
      <c r="F66" s="38">
        <f t="shared" si="0"/>
        <v>81.88429752066115</v>
      </c>
      <c r="G66" s="18">
        <v>1548</v>
      </c>
      <c r="H66" s="18">
        <v>1837</v>
      </c>
      <c r="I66" s="23">
        <f t="shared" si="1"/>
        <v>84.267827980402828</v>
      </c>
    </row>
    <row r="67" spans="1:9" x14ac:dyDescent="0.25">
      <c r="A67">
        <v>111221</v>
      </c>
      <c r="B67" t="s">
        <v>732</v>
      </c>
      <c r="C67" t="s">
        <v>1</v>
      </c>
      <c r="D67" s="18">
        <v>2061</v>
      </c>
      <c r="E67" s="18">
        <v>2334</v>
      </c>
      <c r="F67" s="38">
        <f t="shared" si="0"/>
        <v>88.303341902313619</v>
      </c>
      <c r="G67" s="18">
        <v>1198</v>
      </c>
      <c r="H67" s="18">
        <v>1422</v>
      </c>
      <c r="I67" s="23">
        <f t="shared" si="1"/>
        <v>84.247538677918428</v>
      </c>
    </row>
    <row r="68" spans="1:9" x14ac:dyDescent="0.25">
      <c r="A68">
        <v>111230</v>
      </c>
      <c r="B68" t="s">
        <v>733</v>
      </c>
      <c r="C68" t="s">
        <v>1</v>
      </c>
      <c r="D68" s="18">
        <v>853</v>
      </c>
      <c r="E68" s="18">
        <v>1214</v>
      </c>
      <c r="F68" s="38">
        <f t="shared" si="0"/>
        <v>70.263591433278421</v>
      </c>
      <c r="G68" s="18">
        <v>460</v>
      </c>
      <c r="H68" s="18">
        <v>673</v>
      </c>
      <c r="I68" s="23">
        <f t="shared" si="1"/>
        <v>68.350668647845467</v>
      </c>
    </row>
    <row r="69" spans="1:9" x14ac:dyDescent="0.25">
      <c r="A69">
        <v>111295</v>
      </c>
      <c r="B69" t="s">
        <v>734</v>
      </c>
      <c r="C69" t="s">
        <v>1</v>
      </c>
      <c r="D69" s="18">
        <v>1343</v>
      </c>
      <c r="E69" s="18">
        <v>1976</v>
      </c>
      <c r="F69" s="38">
        <f t="shared" si="0"/>
        <v>67.965587044534416</v>
      </c>
      <c r="G69" s="18">
        <v>380</v>
      </c>
      <c r="H69" s="18">
        <v>540</v>
      </c>
      <c r="I69" s="23">
        <f t="shared" si="1"/>
        <v>70.370370370370367</v>
      </c>
    </row>
    <row r="70" spans="1:9" x14ac:dyDescent="0.25">
      <c r="A70">
        <v>112101</v>
      </c>
      <c r="B70" t="s">
        <v>735</v>
      </c>
      <c r="C70" t="s">
        <v>0</v>
      </c>
      <c r="D70" s="18">
        <v>1243</v>
      </c>
      <c r="E70" s="18">
        <v>2969</v>
      </c>
      <c r="F70" s="23">
        <f t="shared" ref="F70:F132" si="2">+D70/E70*100</f>
        <v>41.865948130683734</v>
      </c>
      <c r="G70" s="18">
        <v>987</v>
      </c>
      <c r="H70" s="18">
        <v>2249</v>
      </c>
      <c r="I70" s="23">
        <f t="shared" ref="I70:I133" si="3">+G70/H70*100</f>
        <v>43.886171631836376</v>
      </c>
    </row>
    <row r="71" spans="1:9" x14ac:dyDescent="0.25">
      <c r="A71">
        <v>112107</v>
      </c>
      <c r="B71" t="s">
        <v>736</v>
      </c>
      <c r="C71" t="s">
        <v>0</v>
      </c>
      <c r="D71" s="18">
        <v>32</v>
      </c>
      <c r="E71" s="18">
        <v>97</v>
      </c>
      <c r="F71" s="23">
        <f t="shared" si="2"/>
        <v>32.989690721649481</v>
      </c>
      <c r="G71" s="18">
        <v>13</v>
      </c>
      <c r="H71" s="18">
        <v>57</v>
      </c>
      <c r="I71" s="23">
        <f t="shared" si="3"/>
        <v>22.807017543859647</v>
      </c>
    </row>
    <row r="72" spans="1:9" x14ac:dyDescent="0.25">
      <c r="A72">
        <v>112200</v>
      </c>
      <c r="B72" t="s">
        <v>737</v>
      </c>
      <c r="C72" t="s">
        <v>1</v>
      </c>
      <c r="D72" s="18">
        <v>1991</v>
      </c>
      <c r="E72" s="18">
        <v>3870</v>
      </c>
      <c r="F72" s="39">
        <f t="shared" si="2"/>
        <v>51.447028423772615</v>
      </c>
      <c r="G72" s="18">
        <v>1374</v>
      </c>
      <c r="H72" s="18">
        <v>2459</v>
      </c>
      <c r="I72" s="23">
        <f t="shared" si="3"/>
        <v>55.876372509150066</v>
      </c>
    </row>
    <row r="73" spans="1:9" x14ac:dyDescent="0.25">
      <c r="A73">
        <v>112201</v>
      </c>
      <c r="B73" t="s">
        <v>738</v>
      </c>
      <c r="C73" t="s">
        <v>1</v>
      </c>
      <c r="D73" s="18">
        <v>346</v>
      </c>
      <c r="E73" s="18">
        <v>512</v>
      </c>
      <c r="F73" s="38">
        <f t="shared" si="2"/>
        <v>67.578125</v>
      </c>
      <c r="G73" s="18">
        <v>0</v>
      </c>
      <c r="H73" s="18">
        <v>0</v>
      </c>
      <c r="I73" s="23">
        <v>0</v>
      </c>
    </row>
    <row r="74" spans="1:9" x14ac:dyDescent="0.25">
      <c r="A74">
        <v>112204</v>
      </c>
      <c r="B74" t="s">
        <v>739</v>
      </c>
      <c r="C74" t="s">
        <v>1</v>
      </c>
      <c r="D74" s="18">
        <v>237</v>
      </c>
      <c r="E74" s="18">
        <v>318</v>
      </c>
      <c r="F74" s="38">
        <f t="shared" si="2"/>
        <v>74.528301886792448</v>
      </c>
      <c r="G74" s="18">
        <v>81</v>
      </c>
      <c r="H74" s="18">
        <v>137</v>
      </c>
      <c r="I74" s="23">
        <f t="shared" si="3"/>
        <v>59.12408759124088</v>
      </c>
    </row>
    <row r="75" spans="1:9" x14ac:dyDescent="0.25">
      <c r="A75">
        <v>112211</v>
      </c>
      <c r="B75" t="s">
        <v>740</v>
      </c>
      <c r="C75" t="s">
        <v>1</v>
      </c>
      <c r="D75" s="18">
        <v>3190</v>
      </c>
      <c r="E75" s="18">
        <v>4546</v>
      </c>
      <c r="F75" s="38">
        <f t="shared" si="2"/>
        <v>70.171579410470741</v>
      </c>
      <c r="G75" s="18">
        <v>1592</v>
      </c>
      <c r="H75" s="18">
        <v>2235</v>
      </c>
      <c r="I75" s="23">
        <f t="shared" si="3"/>
        <v>71.230425055928421</v>
      </c>
    </row>
    <row r="76" spans="1:9" x14ac:dyDescent="0.25">
      <c r="A76">
        <v>112212</v>
      </c>
      <c r="B76" t="s">
        <v>741</v>
      </c>
      <c r="C76" t="s">
        <v>1</v>
      </c>
      <c r="D76" s="18">
        <v>773</v>
      </c>
      <c r="E76" s="18">
        <v>1421</v>
      </c>
      <c r="F76" s="38">
        <f t="shared" si="2"/>
        <v>54.39831104855736</v>
      </c>
      <c r="G76" s="18">
        <v>256</v>
      </c>
      <c r="H76" s="18">
        <v>476</v>
      </c>
      <c r="I76" s="23">
        <f t="shared" si="3"/>
        <v>53.781512605042018</v>
      </c>
    </row>
    <row r="77" spans="1:9" x14ac:dyDescent="0.25">
      <c r="A77">
        <v>112238</v>
      </c>
      <c r="B77" t="s">
        <v>742</v>
      </c>
      <c r="C77" t="s">
        <v>1</v>
      </c>
      <c r="D77" s="18">
        <v>189</v>
      </c>
      <c r="E77" s="18">
        <v>323</v>
      </c>
      <c r="F77" s="38">
        <f t="shared" si="2"/>
        <v>58.513931888544889</v>
      </c>
      <c r="G77" s="18">
        <v>164</v>
      </c>
      <c r="H77" s="18">
        <v>268</v>
      </c>
      <c r="I77" s="23">
        <f t="shared" si="3"/>
        <v>61.194029850746269</v>
      </c>
    </row>
    <row r="78" spans="1:9" x14ac:dyDescent="0.25">
      <c r="A78">
        <v>112240</v>
      </c>
      <c r="B78" t="s">
        <v>743</v>
      </c>
      <c r="C78" t="s">
        <v>1</v>
      </c>
      <c r="D78" s="18">
        <v>286</v>
      </c>
      <c r="E78" s="18">
        <v>460</v>
      </c>
      <c r="F78" s="38">
        <f t="shared" si="2"/>
        <v>62.173913043478258</v>
      </c>
      <c r="G78" s="18">
        <v>222</v>
      </c>
      <c r="H78" s="18">
        <v>333</v>
      </c>
      <c r="I78" s="23">
        <f t="shared" si="3"/>
        <v>66.666666666666657</v>
      </c>
    </row>
    <row r="79" spans="1:9" x14ac:dyDescent="0.25">
      <c r="A79">
        <v>112249</v>
      </c>
      <c r="B79" t="s">
        <v>744</v>
      </c>
      <c r="C79" t="s">
        <v>1</v>
      </c>
      <c r="D79" s="18">
        <v>786</v>
      </c>
      <c r="E79" s="18">
        <v>2505</v>
      </c>
      <c r="F79" s="23">
        <f t="shared" si="2"/>
        <v>31.377245508982039</v>
      </c>
      <c r="G79" s="18">
        <v>281</v>
      </c>
      <c r="H79" s="18">
        <v>736</v>
      </c>
      <c r="I79" s="23">
        <f t="shared" si="3"/>
        <v>38.179347826086953</v>
      </c>
    </row>
    <row r="80" spans="1:9" x14ac:dyDescent="0.25">
      <c r="A80">
        <v>112261</v>
      </c>
      <c r="B80" t="s">
        <v>745</v>
      </c>
      <c r="C80" t="s">
        <v>1</v>
      </c>
      <c r="D80" s="18">
        <v>197</v>
      </c>
      <c r="E80" s="18">
        <v>311</v>
      </c>
      <c r="F80" s="38">
        <f t="shared" si="2"/>
        <v>63.344051446945336</v>
      </c>
      <c r="G80" s="18">
        <v>167</v>
      </c>
      <c r="H80" s="18">
        <v>267</v>
      </c>
      <c r="I80" s="23">
        <f t="shared" si="3"/>
        <v>62.546816479400746</v>
      </c>
    </row>
    <row r="81" spans="1:9" x14ac:dyDescent="0.25">
      <c r="A81">
        <v>113100</v>
      </c>
      <c r="B81" t="s">
        <v>746</v>
      </c>
      <c r="C81" t="s">
        <v>0</v>
      </c>
      <c r="D81" s="18">
        <v>1080</v>
      </c>
      <c r="E81" s="18">
        <v>1725</v>
      </c>
      <c r="F81" s="39">
        <f t="shared" si="2"/>
        <v>62.608695652173921</v>
      </c>
      <c r="G81" s="18">
        <v>857</v>
      </c>
      <c r="H81" s="18">
        <v>1200</v>
      </c>
      <c r="I81" s="23">
        <f t="shared" si="3"/>
        <v>71.416666666666657</v>
      </c>
    </row>
    <row r="82" spans="1:9" x14ac:dyDescent="0.25">
      <c r="A82">
        <v>113150</v>
      </c>
      <c r="B82" t="s">
        <v>747</v>
      </c>
      <c r="C82" t="s">
        <v>0</v>
      </c>
      <c r="D82" s="18">
        <v>230</v>
      </c>
      <c r="E82" s="18">
        <v>646</v>
      </c>
      <c r="F82" s="23">
        <f t="shared" si="2"/>
        <v>35.60371517027864</v>
      </c>
      <c r="G82" s="18">
        <v>256</v>
      </c>
      <c r="H82" s="18">
        <v>576</v>
      </c>
      <c r="I82" s="23">
        <f t="shared" si="3"/>
        <v>44.444444444444443</v>
      </c>
    </row>
    <row r="83" spans="1:9" x14ac:dyDescent="0.25">
      <c r="A83">
        <v>113180</v>
      </c>
      <c r="B83" t="s">
        <v>748</v>
      </c>
      <c r="C83" t="s">
        <v>0</v>
      </c>
      <c r="D83" s="18">
        <v>967</v>
      </c>
      <c r="E83" s="18">
        <v>2258</v>
      </c>
      <c r="F83" s="23">
        <f t="shared" si="2"/>
        <v>42.825509300265722</v>
      </c>
      <c r="G83" s="18">
        <v>844</v>
      </c>
      <c r="H83" s="18">
        <v>1937</v>
      </c>
      <c r="I83" s="23">
        <f t="shared" si="3"/>
        <v>43.572534847702634</v>
      </c>
    </row>
    <row r="84" spans="1:9" x14ac:dyDescent="0.25">
      <c r="A84">
        <v>113190</v>
      </c>
      <c r="B84" t="s">
        <v>749</v>
      </c>
      <c r="C84" t="s">
        <v>0</v>
      </c>
      <c r="D84" s="18">
        <v>942</v>
      </c>
      <c r="E84" s="18">
        <v>1436</v>
      </c>
      <c r="F84" s="39">
        <f t="shared" si="2"/>
        <v>65.598885793871858</v>
      </c>
      <c r="G84" s="18">
        <v>615</v>
      </c>
      <c r="H84" s="18">
        <v>960</v>
      </c>
      <c r="I84" s="23">
        <f t="shared" si="3"/>
        <v>64.0625</v>
      </c>
    </row>
    <row r="85" spans="1:9" x14ac:dyDescent="0.25">
      <c r="A85">
        <v>114101</v>
      </c>
      <c r="B85" t="s">
        <v>750</v>
      </c>
      <c r="C85" t="s">
        <v>0</v>
      </c>
      <c r="D85" s="18">
        <v>1212</v>
      </c>
      <c r="E85" s="18">
        <v>1549</v>
      </c>
      <c r="F85" s="39">
        <f t="shared" si="2"/>
        <v>78.244028405422853</v>
      </c>
      <c r="G85" s="18">
        <v>591</v>
      </c>
      <c r="H85" s="18">
        <v>763</v>
      </c>
      <c r="I85" s="23">
        <f t="shared" si="3"/>
        <v>77.457404980340755</v>
      </c>
    </row>
    <row r="86" spans="1:9" x14ac:dyDescent="0.25">
      <c r="A86">
        <v>114103</v>
      </c>
      <c r="B86" t="s">
        <v>751</v>
      </c>
      <c r="C86" t="s">
        <v>0</v>
      </c>
      <c r="D86" s="18">
        <v>821</v>
      </c>
      <c r="E86" s="18">
        <v>2338</v>
      </c>
      <c r="F86" s="23">
        <f t="shared" si="2"/>
        <v>35.115483319076134</v>
      </c>
      <c r="G86" s="18">
        <v>488</v>
      </c>
      <c r="H86" s="18">
        <v>1388</v>
      </c>
      <c r="I86" s="23">
        <f t="shared" si="3"/>
        <v>35.158501440922194</v>
      </c>
    </row>
    <row r="87" spans="1:9" x14ac:dyDescent="0.25">
      <c r="A87">
        <v>114105</v>
      </c>
      <c r="B87" t="s">
        <v>752</v>
      </c>
      <c r="C87" t="s">
        <v>0</v>
      </c>
      <c r="D87" s="18">
        <v>840</v>
      </c>
      <c r="E87" s="18">
        <v>2094</v>
      </c>
      <c r="F87" s="23">
        <f t="shared" si="2"/>
        <v>40.114613180515754</v>
      </c>
      <c r="G87" s="18">
        <v>682</v>
      </c>
      <c r="H87" s="18">
        <v>905</v>
      </c>
      <c r="I87" s="23">
        <f t="shared" si="3"/>
        <v>75.359116022099442</v>
      </c>
    </row>
    <row r="88" spans="1:9" x14ac:dyDescent="0.25">
      <c r="A88">
        <v>114223</v>
      </c>
      <c r="B88" t="s">
        <v>753</v>
      </c>
      <c r="C88" t="s">
        <v>1</v>
      </c>
      <c r="D88" s="18">
        <v>784</v>
      </c>
      <c r="E88" s="18">
        <v>1741</v>
      </c>
      <c r="F88" s="23">
        <f t="shared" si="2"/>
        <v>45.031591039632396</v>
      </c>
      <c r="G88" s="18">
        <v>194</v>
      </c>
      <c r="H88" s="18">
        <v>377</v>
      </c>
      <c r="I88" s="23">
        <f t="shared" si="3"/>
        <v>51.45888594164456</v>
      </c>
    </row>
    <row r="89" spans="1:9" x14ac:dyDescent="0.25">
      <c r="A89">
        <v>115100</v>
      </c>
      <c r="B89" t="s">
        <v>754</v>
      </c>
      <c r="C89" t="s">
        <v>0</v>
      </c>
      <c r="D89" s="18">
        <v>1088</v>
      </c>
      <c r="E89" s="18">
        <v>2035</v>
      </c>
      <c r="F89" s="39">
        <f t="shared" si="2"/>
        <v>53.464373464373459</v>
      </c>
      <c r="G89" s="18">
        <v>935</v>
      </c>
      <c r="H89" s="18">
        <v>1745</v>
      </c>
      <c r="I89" s="23">
        <f t="shared" si="3"/>
        <v>53.581661891117484</v>
      </c>
    </row>
    <row r="90" spans="1:9" x14ac:dyDescent="0.25">
      <c r="A90">
        <v>115104</v>
      </c>
      <c r="B90" t="s">
        <v>755</v>
      </c>
      <c r="C90" t="s">
        <v>0</v>
      </c>
      <c r="D90" s="18">
        <v>397</v>
      </c>
      <c r="E90" s="18">
        <v>701</v>
      </c>
      <c r="F90" s="39">
        <f t="shared" si="2"/>
        <v>56.63338088445078</v>
      </c>
      <c r="G90" s="18">
        <v>329</v>
      </c>
      <c r="H90" s="18">
        <v>542</v>
      </c>
      <c r="I90" s="23">
        <f t="shared" si="3"/>
        <v>60.701107011070107</v>
      </c>
    </row>
    <row r="91" spans="1:9" x14ac:dyDescent="0.25">
      <c r="A91">
        <v>115105</v>
      </c>
      <c r="B91" t="s">
        <v>756</v>
      </c>
      <c r="C91" t="s">
        <v>0</v>
      </c>
      <c r="D91" s="18">
        <v>22</v>
      </c>
      <c r="E91" s="18">
        <v>64</v>
      </c>
      <c r="F91" s="23">
        <f t="shared" si="2"/>
        <v>34.375</v>
      </c>
      <c r="G91" s="18">
        <v>16</v>
      </c>
      <c r="H91" s="18">
        <v>51</v>
      </c>
      <c r="I91" s="23">
        <f t="shared" si="3"/>
        <v>31.372549019607842</v>
      </c>
    </row>
    <row r="92" spans="1:9" x14ac:dyDescent="0.25">
      <c r="A92">
        <v>115107</v>
      </c>
      <c r="B92" t="s">
        <v>757</v>
      </c>
      <c r="C92" t="s">
        <v>0</v>
      </c>
      <c r="D92" s="18">
        <v>581</v>
      </c>
      <c r="E92" s="18">
        <v>893</v>
      </c>
      <c r="F92" s="39">
        <f t="shared" si="2"/>
        <v>65.061590145576702</v>
      </c>
      <c r="G92" s="18">
        <v>494</v>
      </c>
      <c r="H92" s="18">
        <v>815</v>
      </c>
      <c r="I92" s="23">
        <f t="shared" si="3"/>
        <v>60.613496932515346</v>
      </c>
    </row>
    <row r="93" spans="1:9" x14ac:dyDescent="0.25">
      <c r="A93">
        <v>115110</v>
      </c>
      <c r="B93" t="s">
        <v>758</v>
      </c>
      <c r="C93" t="s">
        <v>0</v>
      </c>
      <c r="D93" s="18">
        <v>330</v>
      </c>
      <c r="E93" s="18">
        <v>718</v>
      </c>
      <c r="F93" s="23">
        <f t="shared" si="2"/>
        <v>45.961002785515319</v>
      </c>
      <c r="G93" s="18">
        <v>240</v>
      </c>
      <c r="H93" s="18">
        <v>480</v>
      </c>
      <c r="I93" s="23">
        <f t="shared" si="3"/>
        <v>50</v>
      </c>
    </row>
    <row r="94" spans="1:9" x14ac:dyDescent="0.25">
      <c r="A94">
        <v>115206</v>
      </c>
      <c r="B94" t="s">
        <v>759</v>
      </c>
      <c r="C94" t="s">
        <v>1</v>
      </c>
      <c r="D94" s="18">
        <v>755</v>
      </c>
      <c r="E94" s="18">
        <v>844</v>
      </c>
      <c r="F94" s="38">
        <f t="shared" si="2"/>
        <v>89.454976303317537</v>
      </c>
      <c r="G94" s="18">
        <v>385</v>
      </c>
      <c r="H94" s="18">
        <v>420</v>
      </c>
      <c r="I94" s="23">
        <f t="shared" si="3"/>
        <v>91.666666666666657</v>
      </c>
    </row>
    <row r="95" spans="1:9" x14ac:dyDescent="0.25">
      <c r="A95">
        <v>115221</v>
      </c>
      <c r="B95" t="s">
        <v>760</v>
      </c>
      <c r="C95" t="s">
        <v>1</v>
      </c>
      <c r="D95" s="18">
        <v>2610</v>
      </c>
      <c r="E95" s="18">
        <v>2933</v>
      </c>
      <c r="F95" s="38">
        <f t="shared" si="2"/>
        <v>88.987384930105691</v>
      </c>
      <c r="G95" s="18">
        <v>1365</v>
      </c>
      <c r="H95" s="18">
        <v>1535</v>
      </c>
      <c r="I95" s="23">
        <f t="shared" si="3"/>
        <v>88.925081433224747</v>
      </c>
    </row>
    <row r="96" spans="1:9" x14ac:dyDescent="0.25">
      <c r="A96">
        <v>115222</v>
      </c>
      <c r="B96" t="s">
        <v>761</v>
      </c>
      <c r="C96" t="s">
        <v>1</v>
      </c>
      <c r="D96" s="18">
        <v>566</v>
      </c>
      <c r="E96" s="18">
        <v>599</v>
      </c>
      <c r="F96" s="38">
        <f t="shared" si="2"/>
        <v>94.490818030050079</v>
      </c>
      <c r="G96" s="18">
        <v>444</v>
      </c>
      <c r="H96" s="18">
        <v>462</v>
      </c>
      <c r="I96" s="23">
        <f t="shared" si="3"/>
        <v>96.103896103896105</v>
      </c>
    </row>
    <row r="97" spans="1:9" x14ac:dyDescent="0.25">
      <c r="A97">
        <v>116100</v>
      </c>
      <c r="B97" t="s">
        <v>762</v>
      </c>
      <c r="C97" t="s">
        <v>0</v>
      </c>
      <c r="D97" s="18">
        <v>826</v>
      </c>
      <c r="E97" s="18">
        <v>1592</v>
      </c>
      <c r="F97" s="39">
        <f t="shared" si="2"/>
        <v>51.884422110552762</v>
      </c>
      <c r="G97" s="18">
        <v>635</v>
      </c>
      <c r="H97" s="18">
        <v>1404</v>
      </c>
      <c r="I97" s="23">
        <f t="shared" si="3"/>
        <v>45.227920227920229</v>
      </c>
    </row>
    <row r="98" spans="1:9" s="47" customFormat="1" x14ac:dyDescent="0.25">
      <c r="A98" s="47">
        <v>116104</v>
      </c>
      <c r="B98" s="47" t="s">
        <v>763</v>
      </c>
      <c r="C98" s="47" t="s">
        <v>0</v>
      </c>
      <c r="D98" s="48">
        <v>0</v>
      </c>
      <c r="E98" s="48">
        <v>3</v>
      </c>
      <c r="F98" s="46">
        <f t="shared" si="2"/>
        <v>0</v>
      </c>
      <c r="G98" s="48">
        <v>0</v>
      </c>
      <c r="H98" s="48">
        <v>0</v>
      </c>
      <c r="I98" s="46">
        <v>0</v>
      </c>
    </row>
    <row r="99" spans="1:9" x14ac:dyDescent="0.25">
      <c r="A99">
        <v>116105</v>
      </c>
      <c r="B99" t="s">
        <v>764</v>
      </c>
      <c r="C99" t="s">
        <v>0</v>
      </c>
      <c r="D99" s="18">
        <v>1282</v>
      </c>
      <c r="E99" s="18">
        <v>2668</v>
      </c>
      <c r="F99" s="23">
        <f t="shared" si="2"/>
        <v>48.050974512743629</v>
      </c>
      <c r="G99" s="18">
        <v>1626</v>
      </c>
      <c r="H99" s="18">
        <v>2906</v>
      </c>
      <c r="I99" s="23">
        <f t="shared" si="3"/>
        <v>55.953200275292502</v>
      </c>
    </row>
    <row r="100" spans="1:9" x14ac:dyDescent="0.25">
      <c r="A100">
        <v>116107</v>
      </c>
      <c r="B100" t="s">
        <v>765</v>
      </c>
      <c r="C100" t="s">
        <v>0</v>
      </c>
      <c r="D100" s="18">
        <v>29</v>
      </c>
      <c r="E100" s="18">
        <v>87</v>
      </c>
      <c r="F100" s="23">
        <f t="shared" si="2"/>
        <v>33.333333333333329</v>
      </c>
      <c r="G100" s="18">
        <v>17</v>
      </c>
      <c r="H100" s="18">
        <v>55</v>
      </c>
      <c r="I100" s="23">
        <f t="shared" si="3"/>
        <v>30.909090909090907</v>
      </c>
    </row>
    <row r="101" spans="1:9" x14ac:dyDescent="0.25">
      <c r="A101">
        <v>116108</v>
      </c>
      <c r="B101" t="s">
        <v>766</v>
      </c>
      <c r="C101" t="s">
        <v>0</v>
      </c>
      <c r="D101" s="18">
        <v>1011</v>
      </c>
      <c r="E101" s="18">
        <v>1483</v>
      </c>
      <c r="F101" s="39">
        <f t="shared" si="2"/>
        <v>68.172623061362103</v>
      </c>
      <c r="G101" s="18">
        <v>805</v>
      </c>
      <c r="H101" s="18">
        <v>1223</v>
      </c>
      <c r="I101" s="23">
        <f t="shared" si="3"/>
        <v>65.821749795584623</v>
      </c>
    </row>
    <row r="102" spans="1:9" x14ac:dyDescent="0.25">
      <c r="A102">
        <v>116109</v>
      </c>
      <c r="B102" t="s">
        <v>767</v>
      </c>
      <c r="C102" t="s">
        <v>0</v>
      </c>
      <c r="D102" s="18">
        <v>78</v>
      </c>
      <c r="E102" s="18">
        <v>111</v>
      </c>
      <c r="F102" s="39">
        <f t="shared" si="2"/>
        <v>70.270270270270274</v>
      </c>
      <c r="G102" s="18">
        <v>98</v>
      </c>
      <c r="H102" s="18">
        <v>126</v>
      </c>
      <c r="I102" s="23">
        <f t="shared" si="3"/>
        <v>77.777777777777786</v>
      </c>
    </row>
    <row r="103" spans="1:9" x14ac:dyDescent="0.25">
      <c r="A103">
        <v>116110</v>
      </c>
      <c r="B103" t="s">
        <v>768</v>
      </c>
      <c r="C103" t="s">
        <v>0</v>
      </c>
      <c r="D103" s="18">
        <v>233</v>
      </c>
      <c r="E103" s="18">
        <v>324</v>
      </c>
      <c r="F103" s="39">
        <f t="shared" si="2"/>
        <v>71.913580246913583</v>
      </c>
      <c r="G103" s="18">
        <v>129</v>
      </c>
      <c r="H103" s="18">
        <v>143</v>
      </c>
      <c r="I103" s="23">
        <f t="shared" si="3"/>
        <v>90.209790209790214</v>
      </c>
    </row>
    <row r="104" spans="1:9" x14ac:dyDescent="0.25">
      <c r="A104">
        <v>116111</v>
      </c>
      <c r="B104" t="s">
        <v>769</v>
      </c>
      <c r="C104" t="s">
        <v>0</v>
      </c>
      <c r="D104" s="18">
        <v>189</v>
      </c>
      <c r="E104" s="18">
        <v>329</v>
      </c>
      <c r="F104" s="39">
        <f t="shared" si="2"/>
        <v>57.446808510638306</v>
      </c>
      <c r="G104" s="18">
        <v>158</v>
      </c>
      <c r="H104" s="18">
        <v>239</v>
      </c>
      <c r="I104" s="23">
        <f t="shared" si="3"/>
        <v>66.108786610878653</v>
      </c>
    </row>
    <row r="105" spans="1:9" x14ac:dyDescent="0.25">
      <c r="A105">
        <v>116262</v>
      </c>
      <c r="B105" t="s">
        <v>770</v>
      </c>
      <c r="C105" t="s">
        <v>1</v>
      </c>
      <c r="D105" s="18">
        <v>2043</v>
      </c>
      <c r="E105" s="18">
        <v>2199</v>
      </c>
      <c r="F105" s="38">
        <f t="shared" si="2"/>
        <v>92.905866302864936</v>
      </c>
      <c r="G105" s="18">
        <v>1145</v>
      </c>
      <c r="H105" s="18">
        <v>1251</v>
      </c>
      <c r="I105" s="23">
        <f t="shared" si="3"/>
        <v>91.526778577138288</v>
      </c>
    </row>
    <row r="106" spans="1:9" x14ac:dyDescent="0.25">
      <c r="A106">
        <v>117101</v>
      </c>
      <c r="B106" t="s">
        <v>771</v>
      </c>
      <c r="C106" t="s">
        <v>0</v>
      </c>
      <c r="D106" s="18">
        <v>823</v>
      </c>
      <c r="E106" s="18">
        <v>1843</v>
      </c>
      <c r="F106" s="23">
        <f t="shared" si="2"/>
        <v>44.65545306565383</v>
      </c>
      <c r="G106" s="18">
        <v>671</v>
      </c>
      <c r="H106" s="18">
        <v>1538</v>
      </c>
      <c r="I106" s="23">
        <f t="shared" si="3"/>
        <v>43.62808842652796</v>
      </c>
    </row>
    <row r="107" spans="1:9" x14ac:dyDescent="0.25">
      <c r="A107">
        <v>117102</v>
      </c>
      <c r="B107" t="s">
        <v>772</v>
      </c>
      <c r="C107" t="s">
        <v>0</v>
      </c>
      <c r="D107" s="18">
        <v>219</v>
      </c>
      <c r="E107" s="18">
        <v>397</v>
      </c>
      <c r="F107" s="38">
        <f t="shared" si="2"/>
        <v>55.163727959697731</v>
      </c>
      <c r="G107" s="18">
        <v>149</v>
      </c>
      <c r="H107" s="18">
        <v>467</v>
      </c>
      <c r="I107" s="23">
        <f t="shared" si="3"/>
        <v>31.905781584582442</v>
      </c>
    </row>
    <row r="108" spans="1:9" s="49" customFormat="1" x14ac:dyDescent="0.25">
      <c r="A108" s="49">
        <v>117103</v>
      </c>
      <c r="B108" s="49" t="s">
        <v>773</v>
      </c>
      <c r="C108" s="49" t="s">
        <v>0</v>
      </c>
      <c r="D108" s="50">
        <v>0</v>
      </c>
      <c r="E108" s="50">
        <v>13</v>
      </c>
      <c r="F108" s="52">
        <f t="shared" si="2"/>
        <v>0</v>
      </c>
      <c r="G108" s="50">
        <v>0</v>
      </c>
      <c r="H108" s="50">
        <v>10</v>
      </c>
      <c r="I108" s="51">
        <f t="shared" si="3"/>
        <v>0</v>
      </c>
    </row>
    <row r="109" spans="1:9" s="47" customFormat="1" x14ac:dyDescent="0.25">
      <c r="A109" s="47">
        <v>117104</v>
      </c>
      <c r="B109" s="47" t="s">
        <v>774</v>
      </c>
      <c r="C109" s="47" t="s">
        <v>0</v>
      </c>
      <c r="D109" s="48">
        <v>1</v>
      </c>
      <c r="E109" s="48">
        <v>3</v>
      </c>
      <c r="F109" s="46">
        <f t="shared" si="2"/>
        <v>33.333333333333329</v>
      </c>
      <c r="G109" s="48">
        <v>0</v>
      </c>
      <c r="H109" s="48">
        <v>1</v>
      </c>
      <c r="I109" s="46">
        <f t="shared" si="3"/>
        <v>0</v>
      </c>
    </row>
    <row r="110" spans="1:9" s="49" customFormat="1" x14ac:dyDescent="0.25">
      <c r="A110" s="49">
        <v>117106</v>
      </c>
      <c r="B110" s="49" t="s">
        <v>775</v>
      </c>
      <c r="C110" s="49" t="s">
        <v>0</v>
      </c>
      <c r="D110" s="50">
        <v>0</v>
      </c>
      <c r="E110" s="50">
        <v>13</v>
      </c>
      <c r="F110" s="52">
        <f t="shared" si="2"/>
        <v>0</v>
      </c>
      <c r="G110" s="50">
        <v>0</v>
      </c>
      <c r="H110" s="50">
        <v>3</v>
      </c>
      <c r="I110" s="51">
        <f t="shared" si="3"/>
        <v>0</v>
      </c>
    </row>
    <row r="111" spans="1:9" s="47" customFormat="1" x14ac:dyDescent="0.25">
      <c r="A111" s="47">
        <v>117108</v>
      </c>
      <c r="B111" s="47" t="s">
        <v>776</v>
      </c>
      <c r="C111" s="47" t="s">
        <v>0</v>
      </c>
      <c r="D111" s="48">
        <v>1</v>
      </c>
      <c r="E111" s="48">
        <v>8</v>
      </c>
      <c r="F111" s="46">
        <f t="shared" si="2"/>
        <v>12.5</v>
      </c>
      <c r="G111" s="48">
        <v>0</v>
      </c>
      <c r="H111" s="48">
        <v>5</v>
      </c>
      <c r="I111" s="46">
        <f t="shared" si="3"/>
        <v>0</v>
      </c>
    </row>
    <row r="112" spans="1:9" x14ac:dyDescent="0.25">
      <c r="A112">
        <v>117205</v>
      </c>
      <c r="B112" t="s">
        <v>777</v>
      </c>
      <c r="C112" t="s">
        <v>1</v>
      </c>
      <c r="D112" s="18">
        <v>1001</v>
      </c>
      <c r="E112" s="18">
        <v>1053</v>
      </c>
      <c r="F112" s="38">
        <f t="shared" si="2"/>
        <v>95.061728395061735</v>
      </c>
      <c r="G112" s="18">
        <v>656</v>
      </c>
      <c r="H112" s="18">
        <v>678</v>
      </c>
      <c r="I112" s="23">
        <f t="shared" si="3"/>
        <v>96.755162241887902</v>
      </c>
    </row>
    <row r="113" spans="1:9" x14ac:dyDescent="0.25">
      <c r="A113">
        <v>117225</v>
      </c>
      <c r="B113" t="s">
        <v>778</v>
      </c>
      <c r="C113" t="s">
        <v>1</v>
      </c>
      <c r="D113" s="18">
        <v>717</v>
      </c>
      <c r="E113" s="18">
        <v>760</v>
      </c>
      <c r="F113" s="38">
        <f t="shared" si="2"/>
        <v>94.34210526315789</v>
      </c>
      <c r="G113" s="18">
        <v>441</v>
      </c>
      <c r="H113" s="18">
        <v>485</v>
      </c>
      <c r="I113" s="23">
        <f t="shared" si="3"/>
        <v>90.927835051546396</v>
      </c>
    </row>
    <row r="114" spans="1:9" x14ac:dyDescent="0.25">
      <c r="A114">
        <v>118100</v>
      </c>
      <c r="B114" t="s">
        <v>779</v>
      </c>
      <c r="C114" t="s">
        <v>0</v>
      </c>
      <c r="D114" s="18">
        <v>325</v>
      </c>
      <c r="E114" s="18">
        <v>1432</v>
      </c>
      <c r="F114" s="52">
        <f t="shared" si="2"/>
        <v>22.695530726256983</v>
      </c>
      <c r="G114" s="18">
        <v>799</v>
      </c>
      <c r="H114" s="18">
        <v>1714</v>
      </c>
      <c r="I114" s="23">
        <f t="shared" si="3"/>
        <v>46.616102683780632</v>
      </c>
    </row>
    <row r="115" spans="1:9" x14ac:dyDescent="0.25">
      <c r="A115">
        <v>118105</v>
      </c>
      <c r="B115" t="s">
        <v>780</v>
      </c>
      <c r="C115" t="s">
        <v>0</v>
      </c>
      <c r="D115" s="18">
        <v>319</v>
      </c>
      <c r="E115" s="18">
        <v>609</v>
      </c>
      <c r="F115" s="39">
        <f t="shared" si="2"/>
        <v>52.380952380952387</v>
      </c>
      <c r="G115" s="18">
        <v>216</v>
      </c>
      <c r="H115" s="18">
        <v>493</v>
      </c>
      <c r="I115" s="23">
        <f t="shared" si="3"/>
        <v>43.81338742393509</v>
      </c>
    </row>
    <row r="116" spans="1:9" x14ac:dyDescent="0.25">
      <c r="A116">
        <v>118106</v>
      </c>
      <c r="B116" t="s">
        <v>781</v>
      </c>
      <c r="C116" t="s">
        <v>0</v>
      </c>
      <c r="D116" s="18">
        <v>65</v>
      </c>
      <c r="E116" s="18">
        <v>114</v>
      </c>
      <c r="F116" s="39">
        <f t="shared" si="2"/>
        <v>57.017543859649123</v>
      </c>
      <c r="G116" s="18">
        <v>57</v>
      </c>
      <c r="H116" s="18">
        <v>107</v>
      </c>
      <c r="I116" s="23">
        <f t="shared" si="3"/>
        <v>53.271028037383175</v>
      </c>
    </row>
    <row r="117" spans="1:9" x14ac:dyDescent="0.25">
      <c r="A117">
        <v>118202</v>
      </c>
      <c r="B117" t="s">
        <v>782</v>
      </c>
      <c r="C117" t="s">
        <v>1</v>
      </c>
      <c r="D117" s="18">
        <v>1825</v>
      </c>
      <c r="E117" s="18">
        <v>2364</v>
      </c>
      <c r="F117" s="38">
        <f t="shared" si="2"/>
        <v>77.199661590524542</v>
      </c>
      <c r="G117" s="18">
        <v>1258</v>
      </c>
      <c r="H117" s="18">
        <v>1617</v>
      </c>
      <c r="I117" s="23">
        <f t="shared" si="3"/>
        <v>77.798392084106368</v>
      </c>
    </row>
    <row r="118" spans="1:9" x14ac:dyDescent="0.25">
      <c r="A118">
        <v>119100</v>
      </c>
      <c r="B118" t="s">
        <v>783</v>
      </c>
      <c r="C118" t="s">
        <v>0</v>
      </c>
      <c r="D118" s="18">
        <v>502</v>
      </c>
      <c r="E118" s="18">
        <v>1299</v>
      </c>
      <c r="F118" s="23">
        <f t="shared" si="2"/>
        <v>38.645111624326404</v>
      </c>
      <c r="G118" s="18">
        <v>488</v>
      </c>
      <c r="H118" s="18">
        <v>1261</v>
      </c>
      <c r="I118" s="23">
        <f t="shared" si="3"/>
        <v>38.6994448850119</v>
      </c>
    </row>
    <row r="119" spans="1:9" s="47" customFormat="1" x14ac:dyDescent="0.25">
      <c r="A119" s="47">
        <v>119101</v>
      </c>
      <c r="B119" s="47" t="s">
        <v>784</v>
      </c>
      <c r="C119" s="47" t="s">
        <v>0</v>
      </c>
      <c r="D119" s="48">
        <v>0</v>
      </c>
      <c r="E119" s="48">
        <v>16</v>
      </c>
      <c r="F119" s="46">
        <f t="shared" si="2"/>
        <v>0</v>
      </c>
      <c r="G119" s="48">
        <v>1</v>
      </c>
      <c r="H119" s="48">
        <v>6</v>
      </c>
      <c r="I119" s="46">
        <f t="shared" si="3"/>
        <v>16.666666666666664</v>
      </c>
    </row>
    <row r="120" spans="1:9" s="47" customFormat="1" x14ac:dyDescent="0.25">
      <c r="A120" s="47">
        <v>119102</v>
      </c>
      <c r="B120" s="47" t="s">
        <v>785</v>
      </c>
      <c r="C120" s="47" t="s">
        <v>0</v>
      </c>
      <c r="D120" s="48">
        <v>0</v>
      </c>
      <c r="E120" s="48">
        <v>3</v>
      </c>
      <c r="F120" s="46">
        <f t="shared" si="2"/>
        <v>0</v>
      </c>
      <c r="G120" s="48">
        <v>0</v>
      </c>
      <c r="H120" s="48">
        <v>2</v>
      </c>
      <c r="I120" s="46">
        <f t="shared" si="3"/>
        <v>0</v>
      </c>
    </row>
    <row r="121" spans="1:9" x14ac:dyDescent="0.25">
      <c r="A121">
        <v>119203</v>
      </c>
      <c r="B121" t="s">
        <v>786</v>
      </c>
      <c r="C121" t="s">
        <v>1</v>
      </c>
      <c r="D121" s="18">
        <v>62</v>
      </c>
      <c r="E121" s="18">
        <v>106</v>
      </c>
      <c r="F121" s="38">
        <f t="shared" si="2"/>
        <v>58.490566037735846</v>
      </c>
      <c r="G121" s="18">
        <v>49</v>
      </c>
      <c r="H121" s="18">
        <v>68</v>
      </c>
      <c r="I121" s="23">
        <f t="shared" si="3"/>
        <v>72.058823529411768</v>
      </c>
    </row>
    <row r="122" spans="1:9" x14ac:dyDescent="0.25">
      <c r="A122">
        <v>119207</v>
      </c>
      <c r="B122" t="s">
        <v>787</v>
      </c>
      <c r="C122" t="s">
        <v>1</v>
      </c>
      <c r="D122" s="18">
        <v>1008</v>
      </c>
      <c r="E122" s="18">
        <v>1157</v>
      </c>
      <c r="F122" s="38">
        <f t="shared" si="2"/>
        <v>87.121866897147797</v>
      </c>
      <c r="G122" s="18">
        <v>428</v>
      </c>
      <c r="H122" s="18">
        <v>490</v>
      </c>
      <c r="I122" s="23">
        <f t="shared" si="3"/>
        <v>87.34693877551021</v>
      </c>
    </row>
    <row r="123" spans="1:9" x14ac:dyDescent="0.25">
      <c r="A123">
        <v>119208</v>
      </c>
      <c r="B123" t="s">
        <v>788</v>
      </c>
      <c r="C123" t="s">
        <v>1</v>
      </c>
      <c r="D123" s="18">
        <v>1257</v>
      </c>
      <c r="E123" s="18">
        <v>1925</v>
      </c>
      <c r="F123" s="38">
        <f t="shared" si="2"/>
        <v>65.298701298701303</v>
      </c>
      <c r="G123" s="18">
        <v>1085</v>
      </c>
      <c r="H123" s="18">
        <v>1581</v>
      </c>
      <c r="I123" s="23">
        <f t="shared" si="3"/>
        <v>68.627450980392155</v>
      </c>
    </row>
    <row r="124" spans="1:9" x14ac:dyDescent="0.25">
      <c r="A124">
        <v>120101</v>
      </c>
      <c r="B124" t="s">
        <v>789</v>
      </c>
      <c r="C124" t="s">
        <v>0</v>
      </c>
      <c r="D124" s="18">
        <v>956</v>
      </c>
      <c r="E124" s="18">
        <v>2267</v>
      </c>
      <c r="F124" s="23">
        <f t="shared" si="2"/>
        <v>42.170269078076757</v>
      </c>
      <c r="G124" s="18">
        <v>761</v>
      </c>
      <c r="H124" s="18">
        <v>1844</v>
      </c>
      <c r="I124" s="23">
        <f t="shared" si="3"/>
        <v>41.26898047722343</v>
      </c>
    </row>
    <row r="125" spans="1:9" s="47" customFormat="1" x14ac:dyDescent="0.25">
      <c r="A125" s="47">
        <v>120102</v>
      </c>
      <c r="B125" s="47" t="s">
        <v>790</v>
      </c>
      <c r="C125" s="47" t="s">
        <v>0</v>
      </c>
      <c r="D125" s="48">
        <v>0</v>
      </c>
      <c r="E125" s="48">
        <v>3</v>
      </c>
      <c r="F125" s="46">
        <f t="shared" si="2"/>
        <v>0</v>
      </c>
      <c r="G125" s="48">
        <v>0</v>
      </c>
      <c r="H125" s="48">
        <v>0</v>
      </c>
      <c r="I125" s="46">
        <v>0</v>
      </c>
    </row>
    <row r="126" spans="1:9" s="47" customFormat="1" x14ac:dyDescent="0.25">
      <c r="A126" s="47">
        <v>120103</v>
      </c>
      <c r="B126" s="47" t="s">
        <v>791</v>
      </c>
      <c r="C126" s="47" t="s">
        <v>0</v>
      </c>
      <c r="D126" s="48">
        <v>0</v>
      </c>
      <c r="E126" s="48">
        <v>4</v>
      </c>
      <c r="F126" s="46">
        <f t="shared" si="2"/>
        <v>0</v>
      </c>
      <c r="G126" s="48">
        <v>0</v>
      </c>
      <c r="H126" s="48">
        <v>3</v>
      </c>
      <c r="I126" s="46">
        <f t="shared" si="3"/>
        <v>0</v>
      </c>
    </row>
    <row r="127" spans="1:9" s="47" customFormat="1" x14ac:dyDescent="0.25">
      <c r="A127" s="47">
        <v>120104</v>
      </c>
      <c r="B127" s="47" t="s">
        <v>792</v>
      </c>
      <c r="C127" s="47" t="s">
        <v>0</v>
      </c>
      <c r="D127" s="48">
        <v>0</v>
      </c>
      <c r="E127" s="48">
        <v>3</v>
      </c>
      <c r="F127" s="46">
        <f t="shared" si="2"/>
        <v>0</v>
      </c>
      <c r="G127" s="48">
        <v>0</v>
      </c>
      <c r="H127" s="48">
        <v>1</v>
      </c>
      <c r="I127" s="46">
        <f t="shared" si="3"/>
        <v>0</v>
      </c>
    </row>
    <row r="128" spans="1:9" s="47" customFormat="1" x14ac:dyDescent="0.25">
      <c r="A128" s="47">
        <v>120105</v>
      </c>
      <c r="B128" s="47" t="s">
        <v>793</v>
      </c>
      <c r="C128" s="47" t="s">
        <v>0</v>
      </c>
      <c r="D128" s="48">
        <v>0</v>
      </c>
      <c r="E128" s="48">
        <v>6</v>
      </c>
      <c r="F128" s="46">
        <f t="shared" si="2"/>
        <v>0</v>
      </c>
      <c r="G128" s="48">
        <v>0</v>
      </c>
      <c r="H128" s="48">
        <v>2</v>
      </c>
      <c r="I128" s="46">
        <f t="shared" si="3"/>
        <v>0</v>
      </c>
    </row>
    <row r="129" spans="1:9" s="49" customFormat="1" x14ac:dyDescent="0.25">
      <c r="A129" s="49">
        <v>120106</v>
      </c>
      <c r="B129" s="49" t="s">
        <v>794</v>
      </c>
      <c r="C129" s="49" t="s">
        <v>0</v>
      </c>
      <c r="D129" s="50">
        <v>0</v>
      </c>
      <c r="E129" s="50">
        <v>11</v>
      </c>
      <c r="F129" s="52">
        <f t="shared" si="2"/>
        <v>0</v>
      </c>
      <c r="G129" s="50">
        <v>0</v>
      </c>
      <c r="H129" s="50">
        <v>3</v>
      </c>
      <c r="I129" s="51">
        <f t="shared" si="3"/>
        <v>0</v>
      </c>
    </row>
    <row r="130" spans="1:9" x14ac:dyDescent="0.25">
      <c r="A130">
        <v>120208</v>
      </c>
      <c r="B130" t="s">
        <v>795</v>
      </c>
      <c r="C130" t="s">
        <v>1</v>
      </c>
      <c r="D130" s="18">
        <v>1566</v>
      </c>
      <c r="E130" s="18">
        <v>1576</v>
      </c>
      <c r="F130" s="38">
        <f t="shared" si="2"/>
        <v>99.365482233502533</v>
      </c>
      <c r="G130" s="18">
        <v>696</v>
      </c>
      <c r="H130" s="18">
        <v>700</v>
      </c>
      <c r="I130" s="23">
        <f t="shared" si="3"/>
        <v>99.428571428571431</v>
      </c>
    </row>
    <row r="131" spans="1:9" x14ac:dyDescent="0.25">
      <c r="A131">
        <v>121109</v>
      </c>
      <c r="B131" t="s">
        <v>796</v>
      </c>
      <c r="C131" t="s">
        <v>0</v>
      </c>
      <c r="D131" s="18">
        <v>1816</v>
      </c>
      <c r="E131" s="18">
        <v>2896</v>
      </c>
      <c r="F131" s="39">
        <f t="shared" si="2"/>
        <v>62.707182320441987</v>
      </c>
      <c r="G131" s="18">
        <v>1533</v>
      </c>
      <c r="H131" s="18">
        <v>1965</v>
      </c>
      <c r="I131" s="23">
        <f t="shared" si="3"/>
        <v>78.015267175572518</v>
      </c>
    </row>
    <row r="132" spans="1:9" x14ac:dyDescent="0.25">
      <c r="A132">
        <v>121110</v>
      </c>
      <c r="B132" t="s">
        <v>797</v>
      </c>
      <c r="C132" t="s">
        <v>0</v>
      </c>
      <c r="D132" s="18">
        <v>49</v>
      </c>
      <c r="E132" s="18">
        <v>136</v>
      </c>
      <c r="F132" s="23">
        <f t="shared" si="2"/>
        <v>36.029411764705884</v>
      </c>
      <c r="G132" s="18">
        <v>33</v>
      </c>
      <c r="H132" s="18">
        <v>96</v>
      </c>
      <c r="I132" s="23">
        <f t="shared" si="3"/>
        <v>34.375</v>
      </c>
    </row>
    <row r="133" spans="1:9" s="47" customFormat="1" x14ac:dyDescent="0.25">
      <c r="A133" s="47">
        <v>121111</v>
      </c>
      <c r="B133" s="47" t="s">
        <v>798</v>
      </c>
      <c r="C133" s="47" t="s">
        <v>0</v>
      </c>
      <c r="D133" s="48">
        <v>0</v>
      </c>
      <c r="E133" s="48">
        <v>0</v>
      </c>
      <c r="F133" s="46">
        <v>0</v>
      </c>
      <c r="G133" s="48">
        <v>0</v>
      </c>
      <c r="H133" s="48">
        <v>3</v>
      </c>
      <c r="I133" s="46">
        <f t="shared" si="3"/>
        <v>0</v>
      </c>
    </row>
    <row r="134" spans="1:9" s="49" customFormat="1" x14ac:dyDescent="0.25">
      <c r="A134" s="49">
        <v>121113</v>
      </c>
      <c r="B134" s="49" t="s">
        <v>799</v>
      </c>
      <c r="C134" s="49" t="s">
        <v>0</v>
      </c>
      <c r="D134" s="50">
        <v>0</v>
      </c>
      <c r="E134" s="50">
        <v>19</v>
      </c>
      <c r="F134" s="52">
        <f t="shared" ref="F134:F184" si="4">+D134/E134*100</f>
        <v>0</v>
      </c>
      <c r="G134" s="50">
        <v>0</v>
      </c>
      <c r="H134" s="50">
        <v>9</v>
      </c>
      <c r="I134" s="51">
        <f t="shared" ref="I134:I184" si="5">+G134/H134*100</f>
        <v>0</v>
      </c>
    </row>
    <row r="135" spans="1:9" x14ac:dyDescent="0.25">
      <c r="A135">
        <v>121114</v>
      </c>
      <c r="B135" t="s">
        <v>800</v>
      </c>
      <c r="C135" t="s">
        <v>0</v>
      </c>
      <c r="D135" s="18">
        <v>126</v>
      </c>
      <c r="E135" s="18">
        <v>145</v>
      </c>
      <c r="F135" s="39">
        <f t="shared" si="4"/>
        <v>86.896551724137922</v>
      </c>
      <c r="G135" s="18">
        <v>87</v>
      </c>
      <c r="H135" s="18">
        <v>97</v>
      </c>
      <c r="I135" s="23">
        <f t="shared" si="5"/>
        <v>89.690721649484544</v>
      </c>
    </row>
    <row r="136" spans="1:9" s="47" customFormat="1" x14ac:dyDescent="0.25">
      <c r="A136" s="47">
        <v>121115</v>
      </c>
      <c r="B136" s="47" t="s">
        <v>801</v>
      </c>
      <c r="C136" s="47" t="s">
        <v>0</v>
      </c>
      <c r="D136" s="48">
        <v>0</v>
      </c>
      <c r="E136" s="48">
        <v>3</v>
      </c>
      <c r="F136" s="46">
        <f t="shared" si="4"/>
        <v>0</v>
      </c>
      <c r="G136" s="48">
        <v>0</v>
      </c>
      <c r="H136" s="48">
        <v>3</v>
      </c>
      <c r="I136" s="46">
        <f t="shared" si="5"/>
        <v>0</v>
      </c>
    </row>
    <row r="137" spans="1:9" s="47" customFormat="1" x14ac:dyDescent="0.25">
      <c r="A137" s="47">
        <v>121116</v>
      </c>
      <c r="B137" s="47" t="s">
        <v>802</v>
      </c>
      <c r="C137" s="47" t="s">
        <v>0</v>
      </c>
      <c r="D137" s="48">
        <v>0</v>
      </c>
      <c r="E137" s="48">
        <v>2</v>
      </c>
      <c r="F137" s="46">
        <f t="shared" si="4"/>
        <v>0</v>
      </c>
      <c r="G137" s="48">
        <v>0</v>
      </c>
      <c r="H137" s="48">
        <v>4</v>
      </c>
      <c r="I137" s="46">
        <f t="shared" si="5"/>
        <v>0</v>
      </c>
    </row>
    <row r="138" spans="1:9" x14ac:dyDescent="0.25">
      <c r="A138">
        <v>121117</v>
      </c>
      <c r="B138" t="s">
        <v>803</v>
      </c>
      <c r="C138" t="s">
        <v>0</v>
      </c>
      <c r="D138" s="18">
        <v>57</v>
      </c>
      <c r="E138" s="18">
        <v>118</v>
      </c>
      <c r="F138" s="23">
        <f t="shared" si="4"/>
        <v>48.305084745762713</v>
      </c>
      <c r="G138" s="18">
        <v>33</v>
      </c>
      <c r="H138" s="18">
        <v>83</v>
      </c>
      <c r="I138" s="23">
        <f t="shared" si="5"/>
        <v>39.75903614457831</v>
      </c>
    </row>
    <row r="139" spans="1:9" s="40" customFormat="1" x14ac:dyDescent="0.25">
      <c r="A139" s="40">
        <v>121118</v>
      </c>
      <c r="B139" s="40" t="s">
        <v>804</v>
      </c>
      <c r="C139" s="40" t="s">
        <v>0</v>
      </c>
      <c r="D139" s="41">
        <v>0</v>
      </c>
      <c r="E139" s="41">
        <v>3</v>
      </c>
      <c r="F139" s="42">
        <f t="shared" si="4"/>
        <v>0</v>
      </c>
      <c r="G139" s="41">
        <v>0</v>
      </c>
      <c r="H139" s="41">
        <v>2</v>
      </c>
      <c r="I139" s="42">
        <f t="shared" si="5"/>
        <v>0</v>
      </c>
    </row>
    <row r="140" spans="1:9" s="40" customFormat="1" x14ac:dyDescent="0.25">
      <c r="A140" s="40">
        <v>121120</v>
      </c>
      <c r="B140" s="40" t="s">
        <v>805</v>
      </c>
      <c r="C140" s="40" t="s">
        <v>0</v>
      </c>
      <c r="D140" s="41">
        <v>0</v>
      </c>
      <c r="E140" s="41">
        <v>4</v>
      </c>
      <c r="F140" s="42">
        <f t="shared" si="4"/>
        <v>0</v>
      </c>
      <c r="G140" s="41">
        <v>0</v>
      </c>
      <c r="H140" s="41">
        <v>2</v>
      </c>
      <c r="I140" s="42">
        <f t="shared" si="5"/>
        <v>0</v>
      </c>
    </row>
    <row r="141" spans="1:9" x14ac:dyDescent="0.25">
      <c r="A141">
        <v>121121</v>
      </c>
      <c r="B141" t="s">
        <v>806</v>
      </c>
      <c r="C141" t="s">
        <v>0</v>
      </c>
      <c r="D141" s="18">
        <v>235</v>
      </c>
      <c r="E141" s="18">
        <v>564</v>
      </c>
      <c r="F141" s="23">
        <f t="shared" si="4"/>
        <v>41.666666666666671</v>
      </c>
      <c r="G141" s="18">
        <v>195</v>
      </c>
      <c r="H141" s="18">
        <v>493</v>
      </c>
      <c r="I141" s="23">
        <f t="shared" si="5"/>
        <v>39.553752535496955</v>
      </c>
    </row>
    <row r="142" spans="1:9" x14ac:dyDescent="0.25">
      <c r="A142">
        <v>121200</v>
      </c>
      <c r="B142" t="s">
        <v>807</v>
      </c>
      <c r="C142" t="s">
        <v>0</v>
      </c>
      <c r="D142" s="18">
        <v>84</v>
      </c>
      <c r="E142" s="18">
        <v>149</v>
      </c>
      <c r="F142" s="39">
        <f t="shared" si="4"/>
        <v>56.375838926174495</v>
      </c>
      <c r="G142" s="18">
        <v>56</v>
      </c>
      <c r="H142" s="18">
        <v>90</v>
      </c>
      <c r="I142" s="23">
        <f t="shared" si="5"/>
        <v>62.222222222222221</v>
      </c>
    </row>
    <row r="143" spans="1:9" x14ac:dyDescent="0.25">
      <c r="A143">
        <v>121202</v>
      </c>
      <c r="B143" t="s">
        <v>808</v>
      </c>
      <c r="C143" t="s">
        <v>1</v>
      </c>
      <c r="D143" s="18">
        <v>1388</v>
      </c>
      <c r="E143" s="18">
        <v>1780</v>
      </c>
      <c r="F143" s="38">
        <f t="shared" si="4"/>
        <v>77.977528089887642</v>
      </c>
      <c r="G143" s="18">
        <v>958</v>
      </c>
      <c r="H143" s="18">
        <v>1229</v>
      </c>
      <c r="I143" s="23">
        <f t="shared" si="5"/>
        <v>77.949552481692436</v>
      </c>
    </row>
    <row r="144" spans="1:9" x14ac:dyDescent="0.25">
      <c r="A144">
        <v>121209</v>
      </c>
      <c r="B144" t="s">
        <v>809</v>
      </c>
      <c r="C144" t="s">
        <v>1</v>
      </c>
      <c r="D144" s="18">
        <v>1003</v>
      </c>
      <c r="E144" s="18">
        <v>1138</v>
      </c>
      <c r="F144" s="38">
        <f t="shared" si="4"/>
        <v>88.137082601054487</v>
      </c>
      <c r="G144" s="18">
        <v>662</v>
      </c>
      <c r="H144" s="18">
        <v>784</v>
      </c>
      <c r="I144" s="23">
        <f t="shared" si="5"/>
        <v>84.438775510204081</v>
      </c>
    </row>
    <row r="145" spans="1:9" x14ac:dyDescent="0.25">
      <c r="A145">
        <v>122100</v>
      </c>
      <c r="B145" t="s">
        <v>810</v>
      </c>
      <c r="C145" t="s">
        <v>0</v>
      </c>
      <c r="D145" s="18">
        <v>548</v>
      </c>
      <c r="E145" s="18">
        <v>779</v>
      </c>
      <c r="F145" s="39">
        <f t="shared" si="4"/>
        <v>70.346598202824126</v>
      </c>
      <c r="G145" s="18">
        <v>514</v>
      </c>
      <c r="H145" s="18">
        <v>779</v>
      </c>
      <c r="I145" s="23">
        <f t="shared" si="5"/>
        <v>65.982028241335044</v>
      </c>
    </row>
    <row r="146" spans="1:9" x14ac:dyDescent="0.25">
      <c r="A146">
        <v>122102</v>
      </c>
      <c r="B146" t="s">
        <v>811</v>
      </c>
      <c r="C146" t="s">
        <v>0</v>
      </c>
      <c r="D146" s="18">
        <v>0</v>
      </c>
      <c r="E146" s="18">
        <v>33</v>
      </c>
      <c r="F146" s="52">
        <f t="shared" si="4"/>
        <v>0</v>
      </c>
      <c r="G146" s="18">
        <v>0</v>
      </c>
      <c r="H146" s="18">
        <v>19</v>
      </c>
      <c r="I146" s="23">
        <f t="shared" si="5"/>
        <v>0</v>
      </c>
    </row>
    <row r="147" spans="1:9" s="40" customFormat="1" x14ac:dyDescent="0.25">
      <c r="A147" s="40">
        <v>122103</v>
      </c>
      <c r="B147" s="40" t="s">
        <v>812</v>
      </c>
      <c r="C147" s="40" t="s">
        <v>0</v>
      </c>
      <c r="D147" s="41">
        <v>0</v>
      </c>
      <c r="E147" s="41">
        <v>6</v>
      </c>
      <c r="F147" s="42">
        <f t="shared" si="4"/>
        <v>0</v>
      </c>
      <c r="G147" s="41">
        <v>0</v>
      </c>
      <c r="H147" s="41">
        <v>7</v>
      </c>
      <c r="I147" s="42">
        <f t="shared" si="5"/>
        <v>0</v>
      </c>
    </row>
    <row r="148" spans="1:9" x14ac:dyDescent="0.25">
      <c r="A148">
        <v>122104</v>
      </c>
      <c r="B148" t="s">
        <v>813</v>
      </c>
      <c r="C148" t="s">
        <v>0</v>
      </c>
      <c r="D148" s="18">
        <v>66</v>
      </c>
      <c r="E148" s="18">
        <v>151</v>
      </c>
      <c r="F148" s="23">
        <f t="shared" si="4"/>
        <v>43.70860927152318</v>
      </c>
      <c r="G148" s="18">
        <v>49</v>
      </c>
      <c r="H148" s="18">
        <v>126</v>
      </c>
      <c r="I148" s="23">
        <f t="shared" si="5"/>
        <v>38.888888888888893</v>
      </c>
    </row>
    <row r="149" spans="1:9" x14ac:dyDescent="0.25">
      <c r="A149">
        <v>122105</v>
      </c>
      <c r="B149" t="s">
        <v>814</v>
      </c>
      <c r="C149" t="s">
        <v>0</v>
      </c>
      <c r="D149" s="18">
        <v>2</v>
      </c>
      <c r="E149" s="18">
        <v>28</v>
      </c>
      <c r="F149" s="52">
        <f t="shared" si="4"/>
        <v>7.1428571428571423</v>
      </c>
      <c r="G149" s="18">
        <v>0</v>
      </c>
      <c r="H149" s="18">
        <v>7</v>
      </c>
      <c r="I149" s="23">
        <f t="shared" si="5"/>
        <v>0</v>
      </c>
    </row>
    <row r="150" spans="1:9" x14ac:dyDescent="0.25">
      <c r="A150">
        <v>122106</v>
      </c>
      <c r="B150" t="s">
        <v>815</v>
      </c>
      <c r="C150" t="s">
        <v>0</v>
      </c>
      <c r="D150" s="18">
        <v>0</v>
      </c>
      <c r="E150" s="18">
        <v>58</v>
      </c>
      <c r="F150" s="52">
        <f t="shared" si="4"/>
        <v>0</v>
      </c>
      <c r="G150" s="18">
        <v>0</v>
      </c>
      <c r="H150" s="18">
        <v>55</v>
      </c>
      <c r="I150" s="23">
        <f t="shared" si="5"/>
        <v>0</v>
      </c>
    </row>
    <row r="151" spans="1:9" x14ac:dyDescent="0.25">
      <c r="A151">
        <v>122200</v>
      </c>
      <c r="B151" t="s">
        <v>816</v>
      </c>
      <c r="C151" t="s">
        <v>0</v>
      </c>
      <c r="D151" s="18">
        <v>0</v>
      </c>
      <c r="E151" s="18">
        <v>58</v>
      </c>
      <c r="F151" s="52">
        <f t="shared" si="4"/>
        <v>0</v>
      </c>
      <c r="G151" s="18">
        <v>0</v>
      </c>
      <c r="H151" s="18">
        <v>32</v>
      </c>
      <c r="I151" s="23">
        <f t="shared" si="5"/>
        <v>0</v>
      </c>
    </row>
    <row r="152" spans="1:9" x14ac:dyDescent="0.25">
      <c r="A152">
        <v>122201</v>
      </c>
      <c r="B152" t="s">
        <v>817</v>
      </c>
      <c r="C152" t="s">
        <v>0</v>
      </c>
      <c r="D152" s="18">
        <v>7</v>
      </c>
      <c r="E152" s="18">
        <v>106</v>
      </c>
      <c r="F152" s="52">
        <f t="shared" si="4"/>
        <v>6.6037735849056602</v>
      </c>
      <c r="G152" s="18">
        <v>3</v>
      </c>
      <c r="H152" s="18">
        <v>60</v>
      </c>
      <c r="I152" s="23">
        <f t="shared" si="5"/>
        <v>5</v>
      </c>
    </row>
    <row r="153" spans="1:9" x14ac:dyDescent="0.25">
      <c r="A153">
        <v>122202</v>
      </c>
      <c r="B153" t="s">
        <v>818</v>
      </c>
      <c r="C153" t="s">
        <v>1</v>
      </c>
      <c r="D153" s="18">
        <v>935</v>
      </c>
      <c r="E153" s="18">
        <v>1147</v>
      </c>
      <c r="F153" s="38">
        <f t="shared" si="4"/>
        <v>81.517000871839585</v>
      </c>
      <c r="G153" s="18">
        <v>750</v>
      </c>
      <c r="H153" s="18">
        <v>915</v>
      </c>
      <c r="I153" s="23">
        <f t="shared" si="5"/>
        <v>81.967213114754102</v>
      </c>
    </row>
    <row r="154" spans="1:9" x14ac:dyDescent="0.25">
      <c r="A154">
        <v>123100</v>
      </c>
      <c r="B154" t="s">
        <v>819</v>
      </c>
      <c r="C154" t="s">
        <v>0</v>
      </c>
      <c r="D154" s="18">
        <v>525</v>
      </c>
      <c r="E154" s="18">
        <v>1347</v>
      </c>
      <c r="F154" s="23">
        <f t="shared" si="4"/>
        <v>38.97550111358575</v>
      </c>
      <c r="G154" s="18">
        <v>411</v>
      </c>
      <c r="H154" s="18">
        <v>1084</v>
      </c>
      <c r="I154" s="23">
        <f t="shared" si="5"/>
        <v>37.915129151291517</v>
      </c>
    </row>
    <row r="155" spans="1:9" s="47" customFormat="1" x14ac:dyDescent="0.25">
      <c r="A155" s="47">
        <v>123101</v>
      </c>
      <c r="B155" s="47" t="s">
        <v>820</v>
      </c>
      <c r="C155" s="47" t="s">
        <v>0</v>
      </c>
      <c r="D155" s="48">
        <v>0</v>
      </c>
      <c r="E155" s="48">
        <v>7</v>
      </c>
      <c r="F155" s="46">
        <f t="shared" si="4"/>
        <v>0</v>
      </c>
      <c r="G155" s="48">
        <v>0</v>
      </c>
      <c r="H155" s="48">
        <v>9</v>
      </c>
      <c r="I155" s="46">
        <f t="shared" si="5"/>
        <v>0</v>
      </c>
    </row>
    <row r="156" spans="1:9" x14ac:dyDescent="0.25">
      <c r="A156">
        <v>123203</v>
      </c>
      <c r="B156" t="s">
        <v>821</v>
      </c>
      <c r="C156" t="s">
        <v>1</v>
      </c>
      <c r="D156" s="18">
        <v>527</v>
      </c>
      <c r="E156" s="18">
        <v>755</v>
      </c>
      <c r="F156" s="38">
        <f t="shared" si="4"/>
        <v>69.801324503311264</v>
      </c>
      <c r="G156" s="18">
        <v>301</v>
      </c>
      <c r="H156" s="18">
        <v>422</v>
      </c>
      <c r="I156" s="23">
        <f t="shared" si="5"/>
        <v>71.327014218009481</v>
      </c>
    </row>
    <row r="157" spans="1:9" x14ac:dyDescent="0.25">
      <c r="A157">
        <v>124105</v>
      </c>
      <c r="B157" t="s">
        <v>822</v>
      </c>
      <c r="C157" t="s">
        <v>0</v>
      </c>
      <c r="D157" s="18">
        <v>1033</v>
      </c>
      <c r="E157" s="18">
        <v>1188</v>
      </c>
      <c r="F157" s="39">
        <f t="shared" si="4"/>
        <v>86.952861952861952</v>
      </c>
      <c r="G157" s="18">
        <v>878</v>
      </c>
      <c r="H157" s="18">
        <v>997</v>
      </c>
      <c r="I157" s="23">
        <f t="shared" si="5"/>
        <v>88.064192577733209</v>
      </c>
    </row>
    <row r="158" spans="1:9" s="47" customFormat="1" x14ac:dyDescent="0.25">
      <c r="A158" s="47">
        <v>124125</v>
      </c>
      <c r="B158" s="47" t="s">
        <v>823</v>
      </c>
      <c r="C158" s="47" t="s">
        <v>0</v>
      </c>
      <c r="D158" s="48">
        <v>0</v>
      </c>
      <c r="E158" s="48">
        <v>2</v>
      </c>
      <c r="F158" s="46">
        <f t="shared" si="4"/>
        <v>0</v>
      </c>
      <c r="G158" s="48">
        <v>0</v>
      </c>
      <c r="H158" s="48">
        <v>0</v>
      </c>
      <c r="I158" s="46">
        <v>0</v>
      </c>
    </row>
    <row r="159" spans="1:9" x14ac:dyDescent="0.25">
      <c r="A159">
        <v>124130</v>
      </c>
      <c r="B159" t="s">
        <v>824</v>
      </c>
      <c r="C159" t="s">
        <v>0</v>
      </c>
      <c r="D159" s="18">
        <v>0</v>
      </c>
      <c r="E159" s="18">
        <v>13</v>
      </c>
      <c r="F159" s="23">
        <f t="shared" si="4"/>
        <v>0</v>
      </c>
      <c r="G159" s="18">
        <v>0</v>
      </c>
      <c r="H159" s="18">
        <v>7</v>
      </c>
      <c r="I159" s="23">
        <f t="shared" si="5"/>
        <v>0</v>
      </c>
    </row>
    <row r="160" spans="1:9" s="47" customFormat="1" x14ac:dyDescent="0.25">
      <c r="A160" s="47">
        <v>124145</v>
      </c>
      <c r="B160" s="47" t="s">
        <v>825</v>
      </c>
      <c r="C160" s="47" t="s">
        <v>0</v>
      </c>
      <c r="D160" s="48">
        <v>0</v>
      </c>
      <c r="E160" s="48">
        <v>0</v>
      </c>
      <c r="F160" s="46">
        <v>0</v>
      </c>
      <c r="G160" s="48">
        <v>0</v>
      </c>
      <c r="H160" s="48">
        <v>2</v>
      </c>
      <c r="I160" s="46">
        <f t="shared" si="5"/>
        <v>0</v>
      </c>
    </row>
    <row r="161" spans="1:9" x14ac:dyDescent="0.25">
      <c r="A161">
        <v>124210</v>
      </c>
      <c r="B161" t="s">
        <v>826</v>
      </c>
      <c r="C161" t="s">
        <v>1</v>
      </c>
      <c r="D161" s="18">
        <v>360</v>
      </c>
      <c r="E161" s="18">
        <v>707</v>
      </c>
      <c r="F161" s="38">
        <f t="shared" si="4"/>
        <v>50.919377652050926</v>
      </c>
      <c r="G161" s="18">
        <v>167</v>
      </c>
      <c r="H161" s="18">
        <v>356</v>
      </c>
      <c r="I161" s="23">
        <f t="shared" si="5"/>
        <v>46.91011235955056</v>
      </c>
    </row>
    <row r="162" spans="1:9" x14ac:dyDescent="0.25">
      <c r="A162">
        <v>124260</v>
      </c>
      <c r="B162" t="s">
        <v>827</v>
      </c>
      <c r="C162" t="s">
        <v>1</v>
      </c>
      <c r="D162" s="18">
        <v>759</v>
      </c>
      <c r="E162" s="18">
        <v>1120</v>
      </c>
      <c r="F162" s="38">
        <f t="shared" si="4"/>
        <v>67.767857142857153</v>
      </c>
      <c r="G162" s="18">
        <v>514</v>
      </c>
      <c r="H162" s="18">
        <v>664</v>
      </c>
      <c r="I162" s="23">
        <f t="shared" si="5"/>
        <v>77.409638554216869</v>
      </c>
    </row>
    <row r="163" spans="1:9" x14ac:dyDescent="0.25">
      <c r="A163">
        <v>125100</v>
      </c>
      <c r="B163" t="s">
        <v>828</v>
      </c>
      <c r="C163" t="s">
        <v>0</v>
      </c>
      <c r="D163" s="18">
        <v>537</v>
      </c>
      <c r="E163" s="18">
        <v>898</v>
      </c>
      <c r="F163" s="38">
        <f t="shared" si="4"/>
        <v>59.799554565701563</v>
      </c>
      <c r="G163" s="18">
        <v>427</v>
      </c>
      <c r="H163" s="18">
        <v>688</v>
      </c>
      <c r="I163" s="23">
        <f t="shared" si="5"/>
        <v>62.063953488372093</v>
      </c>
    </row>
    <row r="164" spans="1:9" x14ac:dyDescent="0.25">
      <c r="A164">
        <v>125101</v>
      </c>
      <c r="B164" t="s">
        <v>829</v>
      </c>
      <c r="C164" t="s">
        <v>0</v>
      </c>
      <c r="D164" s="18">
        <v>4</v>
      </c>
      <c r="E164" s="18">
        <v>17</v>
      </c>
      <c r="F164" s="52">
        <f t="shared" si="4"/>
        <v>23.52941176470588</v>
      </c>
      <c r="G164" s="18">
        <v>2</v>
      </c>
      <c r="H164" s="18">
        <v>5</v>
      </c>
      <c r="I164" s="23">
        <f t="shared" si="5"/>
        <v>40</v>
      </c>
    </row>
    <row r="165" spans="1:9" x14ac:dyDescent="0.25">
      <c r="A165">
        <v>126100</v>
      </c>
      <c r="B165" t="s">
        <v>830</v>
      </c>
      <c r="C165" t="s">
        <v>0</v>
      </c>
      <c r="D165" s="18">
        <v>301</v>
      </c>
      <c r="E165" s="18">
        <v>692</v>
      </c>
      <c r="F165" s="23">
        <f t="shared" si="4"/>
        <v>43.4971098265896</v>
      </c>
      <c r="G165" s="18">
        <v>232</v>
      </c>
      <c r="H165" s="18">
        <v>512</v>
      </c>
      <c r="I165" s="23">
        <f t="shared" si="5"/>
        <v>45.3125</v>
      </c>
    </row>
    <row r="166" spans="1:9" x14ac:dyDescent="0.25">
      <c r="A166">
        <v>126101</v>
      </c>
      <c r="B166" t="s">
        <v>831</v>
      </c>
      <c r="C166" t="s">
        <v>0</v>
      </c>
      <c r="D166" s="18">
        <v>85</v>
      </c>
      <c r="E166" s="18">
        <v>201</v>
      </c>
      <c r="F166" s="23">
        <f t="shared" si="4"/>
        <v>42.288557213930353</v>
      </c>
      <c r="G166" s="18">
        <v>45</v>
      </c>
      <c r="H166" s="18">
        <v>130</v>
      </c>
      <c r="I166" s="23">
        <f t="shared" si="5"/>
        <v>34.615384615384613</v>
      </c>
    </row>
    <row r="167" spans="1:9" x14ac:dyDescent="0.25">
      <c r="A167">
        <v>126200</v>
      </c>
      <c r="B167" t="s">
        <v>832</v>
      </c>
      <c r="C167" t="s">
        <v>1</v>
      </c>
      <c r="D167" s="18">
        <v>134</v>
      </c>
      <c r="E167" s="18">
        <v>149</v>
      </c>
      <c r="F167" s="38">
        <f t="shared" si="4"/>
        <v>89.932885906040269</v>
      </c>
      <c r="G167" s="18">
        <v>109</v>
      </c>
      <c r="H167" s="18">
        <v>125</v>
      </c>
      <c r="I167" s="23">
        <f t="shared" si="5"/>
        <v>87.2</v>
      </c>
    </row>
    <row r="168" spans="1:9" x14ac:dyDescent="0.25">
      <c r="A168">
        <v>126201</v>
      </c>
      <c r="B168" t="s">
        <v>833</v>
      </c>
      <c r="C168" t="s">
        <v>1</v>
      </c>
      <c r="D168" s="18">
        <v>288</v>
      </c>
      <c r="E168" s="18">
        <v>368</v>
      </c>
      <c r="F168" s="38">
        <f t="shared" si="4"/>
        <v>78.260869565217391</v>
      </c>
      <c r="G168" s="18">
        <v>106</v>
      </c>
      <c r="H168" s="18">
        <v>149</v>
      </c>
      <c r="I168" s="23">
        <f t="shared" si="5"/>
        <v>71.140939597315437</v>
      </c>
    </row>
    <row r="169" spans="1:9" x14ac:dyDescent="0.25">
      <c r="A169">
        <v>128109</v>
      </c>
      <c r="B169" t="s">
        <v>834</v>
      </c>
      <c r="C169" t="s">
        <v>0</v>
      </c>
      <c r="D169" s="18">
        <v>416</v>
      </c>
      <c r="E169" s="18">
        <v>987</v>
      </c>
      <c r="F169" s="23">
        <f t="shared" si="4"/>
        <v>42.147922998986829</v>
      </c>
      <c r="G169" s="18">
        <v>335</v>
      </c>
      <c r="H169" s="18">
        <v>824</v>
      </c>
      <c r="I169" s="23">
        <f t="shared" si="5"/>
        <v>40.655339805825243</v>
      </c>
    </row>
    <row r="170" spans="1:9" x14ac:dyDescent="0.25">
      <c r="A170">
        <v>128110</v>
      </c>
      <c r="B170" t="s">
        <v>835</v>
      </c>
      <c r="C170" t="s">
        <v>0</v>
      </c>
      <c r="D170" s="18">
        <v>0</v>
      </c>
      <c r="E170" s="18">
        <v>10</v>
      </c>
      <c r="F170" s="23">
        <f t="shared" si="4"/>
        <v>0</v>
      </c>
      <c r="G170" s="18">
        <v>1</v>
      </c>
      <c r="H170" s="18">
        <v>3</v>
      </c>
      <c r="I170" s="23">
        <f t="shared" si="5"/>
        <v>33.333333333333329</v>
      </c>
    </row>
    <row r="171" spans="1:9" x14ac:dyDescent="0.25">
      <c r="A171">
        <v>128111</v>
      </c>
      <c r="B171" t="s">
        <v>836</v>
      </c>
      <c r="C171" t="s">
        <v>0</v>
      </c>
      <c r="D171" s="18">
        <v>16</v>
      </c>
      <c r="E171" s="18">
        <v>42</v>
      </c>
      <c r="F171" s="23">
        <f t="shared" si="4"/>
        <v>38.095238095238095</v>
      </c>
      <c r="G171" s="18">
        <v>8</v>
      </c>
      <c r="H171" s="18">
        <v>17</v>
      </c>
      <c r="I171" s="23">
        <f t="shared" si="5"/>
        <v>47.058823529411761</v>
      </c>
    </row>
    <row r="172" spans="1:9" x14ac:dyDescent="0.25">
      <c r="A172">
        <v>128113</v>
      </c>
      <c r="B172" t="s">
        <v>837</v>
      </c>
      <c r="C172" t="s">
        <v>0</v>
      </c>
      <c r="D172" s="18">
        <v>0</v>
      </c>
      <c r="E172" s="18">
        <v>2</v>
      </c>
      <c r="F172" s="23">
        <f t="shared" si="4"/>
        <v>0</v>
      </c>
      <c r="G172" s="18">
        <v>0</v>
      </c>
      <c r="H172" s="18">
        <v>1</v>
      </c>
      <c r="I172" s="23">
        <f t="shared" si="5"/>
        <v>0</v>
      </c>
    </row>
    <row r="173" spans="1:9" x14ac:dyDescent="0.25">
      <c r="A173">
        <v>129100</v>
      </c>
      <c r="B173" t="s">
        <v>838</v>
      </c>
      <c r="C173" t="s">
        <v>0</v>
      </c>
      <c r="D173" s="18">
        <v>641</v>
      </c>
      <c r="E173" s="18">
        <v>877</v>
      </c>
      <c r="F173" s="38">
        <f t="shared" si="4"/>
        <v>73.090079817559854</v>
      </c>
      <c r="G173" s="18">
        <v>536</v>
      </c>
      <c r="H173" s="18">
        <v>758</v>
      </c>
      <c r="I173" s="23">
        <f t="shared" si="5"/>
        <v>70.712401055408975</v>
      </c>
    </row>
    <row r="174" spans="1:9" x14ac:dyDescent="0.25">
      <c r="A174">
        <v>129101</v>
      </c>
      <c r="B174" t="s">
        <v>839</v>
      </c>
      <c r="C174" t="s">
        <v>0</v>
      </c>
      <c r="D174" s="18">
        <v>0</v>
      </c>
      <c r="E174" s="18">
        <v>3</v>
      </c>
      <c r="F174" s="23">
        <f t="shared" si="4"/>
        <v>0</v>
      </c>
      <c r="G174" s="18">
        <v>0</v>
      </c>
      <c r="H174" s="18">
        <v>0</v>
      </c>
      <c r="I174" s="23">
        <v>0</v>
      </c>
    </row>
    <row r="175" spans="1:9" x14ac:dyDescent="0.25">
      <c r="A175">
        <v>129104</v>
      </c>
      <c r="B175" t="s">
        <v>840</v>
      </c>
      <c r="C175" t="s">
        <v>0</v>
      </c>
      <c r="D175" s="18">
        <v>0</v>
      </c>
      <c r="E175" s="18">
        <v>16</v>
      </c>
      <c r="F175" s="23">
        <f t="shared" si="4"/>
        <v>0</v>
      </c>
      <c r="G175" s="18">
        <v>0</v>
      </c>
      <c r="H175" s="18">
        <v>20</v>
      </c>
      <c r="I175" s="23">
        <f t="shared" si="5"/>
        <v>0</v>
      </c>
    </row>
    <row r="176" spans="1:9" x14ac:dyDescent="0.25">
      <c r="A176">
        <v>129106</v>
      </c>
      <c r="B176" t="s">
        <v>841</v>
      </c>
      <c r="C176" t="s">
        <v>0</v>
      </c>
      <c r="D176" s="18">
        <v>365</v>
      </c>
      <c r="E176" s="18">
        <v>725</v>
      </c>
      <c r="F176" s="39">
        <f t="shared" si="4"/>
        <v>50.344827586206897</v>
      </c>
      <c r="G176" s="18">
        <v>324</v>
      </c>
      <c r="H176" s="18">
        <v>587</v>
      </c>
      <c r="I176" s="23">
        <f t="shared" si="5"/>
        <v>55.195911413969334</v>
      </c>
    </row>
    <row r="177" spans="1:9" s="40" customFormat="1" x14ac:dyDescent="0.25">
      <c r="A177" s="40">
        <v>129107</v>
      </c>
      <c r="B177" s="40" t="s">
        <v>842</v>
      </c>
      <c r="C177" s="40" t="s">
        <v>0</v>
      </c>
      <c r="D177" s="41">
        <v>0</v>
      </c>
      <c r="E177" s="41">
        <v>4</v>
      </c>
      <c r="F177" s="42">
        <f t="shared" si="4"/>
        <v>0</v>
      </c>
      <c r="G177" s="41">
        <v>0</v>
      </c>
      <c r="H177" s="41">
        <v>1</v>
      </c>
      <c r="I177" s="42">
        <f t="shared" si="5"/>
        <v>0</v>
      </c>
    </row>
    <row r="178" spans="1:9" s="40" customFormat="1" x14ac:dyDescent="0.25">
      <c r="A178" s="40">
        <v>129108</v>
      </c>
      <c r="B178" s="40" t="s">
        <v>843</v>
      </c>
      <c r="C178" s="40" t="s">
        <v>0</v>
      </c>
      <c r="D178" s="41">
        <v>0</v>
      </c>
      <c r="E178" s="41">
        <v>10</v>
      </c>
      <c r="F178" s="42">
        <f t="shared" si="4"/>
        <v>0</v>
      </c>
      <c r="G178" s="41">
        <v>0</v>
      </c>
      <c r="H178" s="41">
        <v>3</v>
      </c>
      <c r="I178" s="42">
        <f t="shared" si="5"/>
        <v>0</v>
      </c>
    </row>
    <row r="179" spans="1:9" x14ac:dyDescent="0.25">
      <c r="A179">
        <v>133150</v>
      </c>
      <c r="B179" t="s">
        <v>844</v>
      </c>
      <c r="C179" t="s">
        <v>0</v>
      </c>
      <c r="D179" s="18">
        <v>502</v>
      </c>
      <c r="E179" s="18">
        <v>952</v>
      </c>
      <c r="F179" s="39">
        <f t="shared" si="4"/>
        <v>52.731092436974791</v>
      </c>
      <c r="G179" s="18">
        <v>387</v>
      </c>
      <c r="H179" s="18">
        <v>800</v>
      </c>
      <c r="I179" s="23">
        <f t="shared" si="5"/>
        <v>48.375</v>
      </c>
    </row>
    <row r="180" spans="1:9" x14ac:dyDescent="0.25">
      <c r="A180">
        <v>133155</v>
      </c>
      <c r="B180" t="s">
        <v>845</v>
      </c>
      <c r="C180" t="s">
        <v>0</v>
      </c>
      <c r="D180" s="18">
        <v>185</v>
      </c>
      <c r="E180" s="18">
        <v>332</v>
      </c>
      <c r="F180" s="39">
        <f t="shared" si="4"/>
        <v>55.722891566265062</v>
      </c>
      <c r="G180" s="18">
        <v>171</v>
      </c>
      <c r="H180" s="18">
        <v>272</v>
      </c>
      <c r="I180" s="23">
        <f t="shared" si="5"/>
        <v>62.867647058823529</v>
      </c>
    </row>
    <row r="181" spans="1:9" s="40" customFormat="1" x14ac:dyDescent="0.25">
      <c r="A181" s="40">
        <v>133160</v>
      </c>
      <c r="B181" s="40" t="s">
        <v>846</v>
      </c>
      <c r="C181" s="40" t="s">
        <v>0</v>
      </c>
      <c r="D181" s="41">
        <v>0</v>
      </c>
      <c r="E181" s="41">
        <v>4</v>
      </c>
      <c r="F181" s="42">
        <f t="shared" si="4"/>
        <v>0</v>
      </c>
      <c r="G181" s="41">
        <v>0</v>
      </c>
      <c r="H181" s="41">
        <v>1</v>
      </c>
      <c r="I181" s="42">
        <f t="shared" si="5"/>
        <v>0</v>
      </c>
    </row>
    <row r="182" spans="1:9" x14ac:dyDescent="0.25">
      <c r="A182">
        <v>133165</v>
      </c>
      <c r="B182" t="s">
        <v>847</v>
      </c>
      <c r="C182" t="s">
        <v>0</v>
      </c>
      <c r="D182" s="18">
        <v>90</v>
      </c>
      <c r="E182" s="18">
        <v>205</v>
      </c>
      <c r="F182" s="23">
        <f t="shared" si="4"/>
        <v>43.902439024390247</v>
      </c>
      <c r="G182" s="18">
        <v>67</v>
      </c>
      <c r="H182" s="18">
        <v>173</v>
      </c>
      <c r="I182" s="23">
        <f t="shared" si="5"/>
        <v>38.728323699421964</v>
      </c>
    </row>
    <row r="183" spans="1:9" x14ac:dyDescent="0.25">
      <c r="A183">
        <v>200050</v>
      </c>
      <c r="B183" t="s">
        <v>848</v>
      </c>
      <c r="C183" t="s">
        <v>1</v>
      </c>
      <c r="D183" s="18">
        <v>325</v>
      </c>
      <c r="E183" s="18">
        <v>681</v>
      </c>
      <c r="F183" s="23">
        <f t="shared" si="4"/>
        <v>47.723935389133629</v>
      </c>
      <c r="G183" s="18">
        <v>176</v>
      </c>
      <c r="H183" s="18">
        <v>256</v>
      </c>
      <c r="I183" s="23">
        <f t="shared" si="5"/>
        <v>68.75</v>
      </c>
    </row>
    <row r="184" spans="1:9" x14ac:dyDescent="0.25">
      <c r="A184" s="7">
        <v>200486</v>
      </c>
      <c r="B184" s="7" t="s">
        <v>849</v>
      </c>
      <c r="C184" s="7" t="s">
        <v>1</v>
      </c>
      <c r="D184" s="26">
        <v>814</v>
      </c>
      <c r="E184" s="26">
        <v>1413</v>
      </c>
      <c r="F184" s="53">
        <f t="shared" si="4"/>
        <v>57.607926397735312</v>
      </c>
      <c r="G184" s="26">
        <v>281</v>
      </c>
      <c r="H184" s="26">
        <v>503</v>
      </c>
      <c r="I184" s="27">
        <f t="shared" si="5"/>
        <v>55.864811133200796</v>
      </c>
    </row>
    <row r="185" spans="1:9" hidden="1" x14ac:dyDescent="0.25">
      <c r="A185" t="s">
        <v>659</v>
      </c>
      <c r="E185" s="1"/>
    </row>
    <row r="186" spans="1:9" hidden="1" x14ac:dyDescent="0.25">
      <c r="A186" t="s">
        <v>660</v>
      </c>
      <c r="E186" s="1"/>
    </row>
    <row r="187" spans="1:9" hidden="1" x14ac:dyDescent="0.25">
      <c r="A187" t="s">
        <v>661</v>
      </c>
      <c r="E187" s="1"/>
    </row>
    <row r="188" spans="1:9" hidden="1" x14ac:dyDescent="0.25">
      <c r="A188" t="s">
        <v>662</v>
      </c>
      <c r="E188" s="1"/>
    </row>
    <row r="189" spans="1:9" hidden="1" x14ac:dyDescent="0.25">
      <c r="A189">
        <v>2004006</v>
      </c>
      <c r="B189" t="s">
        <v>8</v>
      </c>
      <c r="E189" s="1"/>
    </row>
    <row r="190" spans="1:9" hidden="1" x14ac:dyDescent="0.25">
      <c r="A190">
        <v>2004005</v>
      </c>
      <c r="B190" t="s">
        <v>9</v>
      </c>
      <c r="E190" s="1"/>
    </row>
    <row r="191" spans="1:9" hidden="1" x14ac:dyDescent="0.25">
      <c r="A191" s="34">
        <v>2004003</v>
      </c>
      <c r="B191" s="33" t="s">
        <v>663</v>
      </c>
      <c r="C191" s="33"/>
      <c r="D191" s="33"/>
      <c r="E191" s="33"/>
    </row>
    <row r="192" spans="1:9" hidden="1" x14ac:dyDescent="0.25">
      <c r="A192" s="34"/>
      <c r="B192" s="33"/>
      <c r="C192" s="33"/>
      <c r="D192" s="33"/>
      <c r="E192" s="33"/>
    </row>
    <row r="193" spans="1:5" hidden="1" x14ac:dyDescent="0.25">
      <c r="A193">
        <v>2004103</v>
      </c>
      <c r="B193" t="s">
        <v>10</v>
      </c>
      <c r="E193" s="1"/>
    </row>
    <row r="194" spans="1:5" hidden="1" x14ac:dyDescent="0.25">
      <c r="A194">
        <v>2004113</v>
      </c>
      <c r="B194" t="s">
        <v>664</v>
      </c>
      <c r="E194" s="1"/>
    </row>
    <row r="195" spans="1:5" hidden="1" x14ac:dyDescent="0.25">
      <c r="A195">
        <v>2004013</v>
      </c>
      <c r="B195" t="s">
        <v>11</v>
      </c>
      <c r="E195" s="1"/>
    </row>
    <row r="196" spans="1:5" hidden="1" x14ac:dyDescent="0.25">
      <c r="A196">
        <v>2501009</v>
      </c>
      <c r="B196" t="s">
        <v>12</v>
      </c>
      <c r="E196" s="1"/>
    </row>
  </sheetData>
  <autoFilter ref="A4:I196">
    <filterColumn colId="2">
      <customFilters>
        <customFilter operator="notEqual" val=" "/>
      </customFilters>
    </filterColumn>
  </autoFilter>
  <mergeCells count="8">
    <mergeCell ref="A1:H1"/>
    <mergeCell ref="A191:A192"/>
    <mergeCell ref="B191:E192"/>
    <mergeCell ref="D3:F3"/>
    <mergeCell ref="G3:I3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0"/>
  <sheetViews>
    <sheetView showGridLines="0" topLeftCell="A286" workbookViewId="0">
      <selection activeCell="B10" sqref="B10"/>
    </sheetView>
  </sheetViews>
  <sheetFormatPr baseColWidth="10" defaultRowHeight="15" x14ac:dyDescent="0.25"/>
  <cols>
    <col min="1" max="1" width="21.28515625" bestFit="1" customWidth="1"/>
    <col min="2" max="2" width="177.28515625" bestFit="1" customWidth="1"/>
  </cols>
  <sheetData>
    <row r="1" spans="1:2" x14ac:dyDescent="0.25">
      <c r="A1" s="37" t="s">
        <v>629</v>
      </c>
      <c r="B1" s="37"/>
    </row>
    <row r="3" spans="1:2" x14ac:dyDescent="0.25">
      <c r="A3" s="11" t="s">
        <v>628</v>
      </c>
      <c r="B3" s="11" t="s">
        <v>627</v>
      </c>
    </row>
    <row r="4" spans="1:2" x14ac:dyDescent="0.25">
      <c r="A4" s="10" t="s">
        <v>626</v>
      </c>
      <c r="B4" s="10" t="s">
        <v>625</v>
      </c>
    </row>
    <row r="5" spans="1:2" x14ac:dyDescent="0.25">
      <c r="A5" s="10" t="s">
        <v>624</v>
      </c>
      <c r="B5" s="10" t="s">
        <v>623</v>
      </c>
    </row>
    <row r="6" spans="1:2" x14ac:dyDescent="0.25">
      <c r="A6" s="10" t="s">
        <v>622</v>
      </c>
      <c r="B6" s="10" t="s">
        <v>621</v>
      </c>
    </row>
    <row r="7" spans="1:2" x14ac:dyDescent="0.25">
      <c r="A7" s="10" t="s">
        <v>620</v>
      </c>
      <c r="B7" s="10" t="s">
        <v>619</v>
      </c>
    </row>
    <row r="8" spans="1:2" x14ac:dyDescent="0.25">
      <c r="A8" s="10" t="s">
        <v>618</v>
      </c>
      <c r="B8" s="10" t="s">
        <v>617</v>
      </c>
    </row>
    <row r="9" spans="1:2" x14ac:dyDescent="0.25">
      <c r="A9" s="10" t="s">
        <v>616</v>
      </c>
      <c r="B9" s="10" t="s">
        <v>615</v>
      </c>
    </row>
    <row r="10" spans="1:2" x14ac:dyDescent="0.25">
      <c r="A10" s="10" t="s">
        <v>614</v>
      </c>
      <c r="B10" s="10" t="s">
        <v>613</v>
      </c>
    </row>
    <row r="11" spans="1:2" x14ac:dyDescent="0.25">
      <c r="A11" s="10" t="s">
        <v>612</v>
      </c>
      <c r="B11" s="10" t="s">
        <v>611</v>
      </c>
    </row>
    <row r="12" spans="1:2" x14ac:dyDescent="0.25">
      <c r="A12" s="10" t="s">
        <v>610</v>
      </c>
      <c r="B12" s="10" t="s">
        <v>609</v>
      </c>
    </row>
    <row r="13" spans="1:2" x14ac:dyDescent="0.25">
      <c r="A13" s="10" t="s">
        <v>608</v>
      </c>
      <c r="B13" s="10" t="s">
        <v>607</v>
      </c>
    </row>
    <row r="14" spans="1:2" x14ac:dyDescent="0.25">
      <c r="A14" s="10" t="s">
        <v>606</v>
      </c>
      <c r="B14" s="10" t="s">
        <v>605</v>
      </c>
    </row>
    <row r="15" spans="1:2" x14ac:dyDescent="0.25">
      <c r="A15" s="10" t="s">
        <v>604</v>
      </c>
      <c r="B15" s="10" t="s">
        <v>603</v>
      </c>
    </row>
    <row r="16" spans="1:2" x14ac:dyDescent="0.25">
      <c r="A16" s="10" t="s">
        <v>602</v>
      </c>
      <c r="B16" s="10" t="s">
        <v>601</v>
      </c>
    </row>
    <row r="17" spans="1:2" x14ac:dyDescent="0.25">
      <c r="A17" s="10" t="s">
        <v>600</v>
      </c>
      <c r="B17" s="10" t="s">
        <v>599</v>
      </c>
    </row>
    <row r="18" spans="1:2" x14ac:dyDescent="0.25">
      <c r="A18" s="10" t="s">
        <v>598</v>
      </c>
      <c r="B18" s="10" t="s">
        <v>597</v>
      </c>
    </row>
    <row r="19" spans="1:2" x14ac:dyDescent="0.25">
      <c r="A19" s="10" t="s">
        <v>596</v>
      </c>
      <c r="B19" s="10" t="s">
        <v>595</v>
      </c>
    </row>
    <row r="20" spans="1:2" x14ac:dyDescent="0.25">
      <c r="A20" s="10" t="s">
        <v>594</v>
      </c>
      <c r="B20" s="10" t="s">
        <v>593</v>
      </c>
    </row>
    <row r="21" spans="1:2" x14ac:dyDescent="0.25">
      <c r="A21" s="10" t="s">
        <v>592</v>
      </c>
      <c r="B21" s="10" t="s">
        <v>591</v>
      </c>
    </row>
    <row r="22" spans="1:2" x14ac:dyDescent="0.25">
      <c r="A22" s="10" t="s">
        <v>590</v>
      </c>
      <c r="B22" s="10" t="s">
        <v>589</v>
      </c>
    </row>
    <row r="23" spans="1:2" x14ac:dyDescent="0.25">
      <c r="A23" s="10" t="s">
        <v>588</v>
      </c>
      <c r="B23" s="10" t="s">
        <v>587</v>
      </c>
    </row>
    <row r="24" spans="1:2" x14ac:dyDescent="0.25">
      <c r="A24" s="10" t="s">
        <v>586</v>
      </c>
      <c r="B24" s="10" t="s">
        <v>585</v>
      </c>
    </row>
    <row r="25" spans="1:2" x14ac:dyDescent="0.25">
      <c r="A25" s="10" t="s">
        <v>584</v>
      </c>
      <c r="B25" s="10" t="s">
        <v>583</v>
      </c>
    </row>
    <row r="26" spans="1:2" x14ac:dyDescent="0.25">
      <c r="A26" s="10" t="s">
        <v>582</v>
      </c>
      <c r="B26" s="10" t="s">
        <v>581</v>
      </c>
    </row>
    <row r="27" spans="1:2" x14ac:dyDescent="0.25">
      <c r="A27" s="10" t="s">
        <v>580</v>
      </c>
      <c r="B27" s="10" t="s">
        <v>579</v>
      </c>
    </row>
    <row r="28" spans="1:2" x14ac:dyDescent="0.25">
      <c r="A28" s="10" t="s">
        <v>578</v>
      </c>
      <c r="B28" s="10" t="s">
        <v>577</v>
      </c>
    </row>
    <row r="29" spans="1:2" x14ac:dyDescent="0.25">
      <c r="A29" s="10" t="s">
        <v>576</v>
      </c>
      <c r="B29" s="10" t="s">
        <v>575</v>
      </c>
    </row>
    <row r="30" spans="1:2" x14ac:dyDescent="0.25">
      <c r="A30" s="10" t="s">
        <v>574</v>
      </c>
      <c r="B30" s="10" t="s">
        <v>573</v>
      </c>
    </row>
    <row r="31" spans="1:2" x14ac:dyDescent="0.25">
      <c r="A31" s="10" t="s">
        <v>572</v>
      </c>
      <c r="B31" s="10" t="s">
        <v>571</v>
      </c>
    </row>
    <row r="32" spans="1:2" x14ac:dyDescent="0.25">
      <c r="A32" s="10" t="s">
        <v>570</v>
      </c>
      <c r="B32" s="10" t="s">
        <v>569</v>
      </c>
    </row>
    <row r="33" spans="1:2" x14ac:dyDescent="0.25">
      <c r="A33" s="10" t="s">
        <v>568</v>
      </c>
      <c r="B33" s="10" t="s">
        <v>567</v>
      </c>
    </row>
    <row r="34" spans="1:2" x14ac:dyDescent="0.25">
      <c r="A34" s="10" t="s">
        <v>566</v>
      </c>
      <c r="B34" s="10" t="s">
        <v>565</v>
      </c>
    </row>
    <row r="35" spans="1:2" x14ac:dyDescent="0.25">
      <c r="A35" s="10" t="s">
        <v>564</v>
      </c>
      <c r="B35" s="10" t="s">
        <v>563</v>
      </c>
    </row>
    <row r="36" spans="1:2" x14ac:dyDescent="0.25">
      <c r="A36" s="10" t="s">
        <v>562</v>
      </c>
      <c r="B36" s="10" t="s">
        <v>561</v>
      </c>
    </row>
    <row r="37" spans="1:2" x14ac:dyDescent="0.25">
      <c r="A37" s="10" t="s">
        <v>560</v>
      </c>
      <c r="B37" s="10" t="s">
        <v>559</v>
      </c>
    </row>
    <row r="38" spans="1:2" x14ac:dyDescent="0.25">
      <c r="A38" s="10" t="s">
        <v>558</v>
      </c>
      <c r="B38" s="10" t="s">
        <v>557</v>
      </c>
    </row>
    <row r="39" spans="1:2" x14ac:dyDescent="0.25">
      <c r="A39" s="10" t="s">
        <v>556</v>
      </c>
      <c r="B39" s="10" t="s">
        <v>555</v>
      </c>
    </row>
    <row r="40" spans="1:2" x14ac:dyDescent="0.25">
      <c r="A40" s="10" t="s">
        <v>554</v>
      </c>
      <c r="B40" s="10" t="s">
        <v>553</v>
      </c>
    </row>
    <row r="41" spans="1:2" x14ac:dyDescent="0.25">
      <c r="A41" s="10" t="s">
        <v>552</v>
      </c>
      <c r="B41" s="10" t="s">
        <v>551</v>
      </c>
    </row>
    <row r="42" spans="1:2" x14ac:dyDescent="0.25">
      <c r="A42" s="10" t="s">
        <v>550</v>
      </c>
      <c r="B42" s="10" t="s">
        <v>549</v>
      </c>
    </row>
    <row r="43" spans="1:2" x14ac:dyDescent="0.25">
      <c r="A43" s="10" t="s">
        <v>548</v>
      </c>
      <c r="B43" s="10" t="s">
        <v>547</v>
      </c>
    </row>
    <row r="44" spans="1:2" x14ac:dyDescent="0.25">
      <c r="A44" s="10" t="s">
        <v>546</v>
      </c>
      <c r="B44" s="10" t="s">
        <v>545</v>
      </c>
    </row>
    <row r="45" spans="1:2" x14ac:dyDescent="0.25">
      <c r="A45" s="10" t="s">
        <v>544</v>
      </c>
      <c r="B45" s="10" t="s">
        <v>543</v>
      </c>
    </row>
    <row r="46" spans="1:2" x14ac:dyDescent="0.25">
      <c r="A46" s="10" t="s">
        <v>542</v>
      </c>
      <c r="B46" s="10" t="s">
        <v>541</v>
      </c>
    </row>
    <row r="47" spans="1:2" x14ac:dyDescent="0.25">
      <c r="A47" s="10" t="s">
        <v>540</v>
      </c>
      <c r="B47" s="10" t="s">
        <v>539</v>
      </c>
    </row>
    <row r="48" spans="1:2" x14ac:dyDescent="0.25">
      <c r="A48" s="10" t="s">
        <v>538</v>
      </c>
      <c r="B48" s="10" t="s">
        <v>537</v>
      </c>
    </row>
    <row r="49" spans="1:2" x14ac:dyDescent="0.25">
      <c r="A49" s="10" t="s">
        <v>536</v>
      </c>
      <c r="B49" s="10" t="s">
        <v>535</v>
      </c>
    </row>
    <row r="50" spans="1:2" x14ac:dyDescent="0.25">
      <c r="A50" s="10" t="s">
        <v>534</v>
      </c>
      <c r="B50" s="10" t="s">
        <v>533</v>
      </c>
    </row>
    <row r="51" spans="1:2" x14ac:dyDescent="0.25">
      <c r="A51" s="10" t="s">
        <v>532</v>
      </c>
      <c r="B51" s="10" t="s">
        <v>531</v>
      </c>
    </row>
    <row r="52" spans="1:2" x14ac:dyDescent="0.25">
      <c r="A52" s="10" t="s">
        <v>530</v>
      </c>
      <c r="B52" s="10" t="s">
        <v>529</v>
      </c>
    </row>
    <row r="53" spans="1:2" x14ac:dyDescent="0.25">
      <c r="A53" s="10" t="s">
        <v>528</v>
      </c>
      <c r="B53" s="10" t="s">
        <v>527</v>
      </c>
    </row>
    <row r="54" spans="1:2" x14ac:dyDescent="0.25">
      <c r="A54" s="10" t="s">
        <v>526</v>
      </c>
      <c r="B54" s="10" t="s">
        <v>525</v>
      </c>
    </row>
    <row r="55" spans="1:2" x14ac:dyDescent="0.25">
      <c r="A55" s="10" t="s">
        <v>524</v>
      </c>
      <c r="B55" s="10" t="s">
        <v>523</v>
      </c>
    </row>
    <row r="56" spans="1:2" x14ac:dyDescent="0.25">
      <c r="A56" s="10" t="s">
        <v>522</v>
      </c>
      <c r="B56" s="10" t="s">
        <v>521</v>
      </c>
    </row>
    <row r="57" spans="1:2" x14ac:dyDescent="0.25">
      <c r="A57" s="10" t="s">
        <v>520</v>
      </c>
      <c r="B57" s="10" t="s">
        <v>519</v>
      </c>
    </row>
    <row r="58" spans="1:2" x14ac:dyDescent="0.25">
      <c r="A58" s="10" t="s">
        <v>518</v>
      </c>
      <c r="B58" s="10" t="s">
        <v>517</v>
      </c>
    </row>
    <row r="59" spans="1:2" x14ac:dyDescent="0.25">
      <c r="A59" s="10" t="s">
        <v>516</v>
      </c>
      <c r="B59" s="10" t="s">
        <v>515</v>
      </c>
    </row>
    <row r="60" spans="1:2" x14ac:dyDescent="0.25">
      <c r="A60" s="10" t="s">
        <v>514</v>
      </c>
      <c r="B60" s="10" t="s">
        <v>513</v>
      </c>
    </row>
    <row r="61" spans="1:2" x14ac:dyDescent="0.25">
      <c r="A61" s="10" t="s">
        <v>512</v>
      </c>
      <c r="B61" s="10" t="s">
        <v>511</v>
      </c>
    </row>
    <row r="62" spans="1:2" x14ac:dyDescent="0.25">
      <c r="A62" s="10" t="s">
        <v>510</v>
      </c>
      <c r="B62" s="10" t="s">
        <v>509</v>
      </c>
    </row>
    <row r="63" spans="1:2" x14ac:dyDescent="0.25">
      <c r="A63" s="10" t="s">
        <v>508</v>
      </c>
      <c r="B63" s="10" t="s">
        <v>507</v>
      </c>
    </row>
    <row r="64" spans="1:2" x14ac:dyDescent="0.25">
      <c r="A64" s="10" t="s">
        <v>506</v>
      </c>
      <c r="B64" s="10" t="s">
        <v>505</v>
      </c>
    </row>
    <row r="65" spans="1:2" x14ac:dyDescent="0.25">
      <c r="A65" s="10" t="s">
        <v>504</v>
      </c>
      <c r="B65" s="10" t="s">
        <v>503</v>
      </c>
    </row>
    <row r="66" spans="1:2" x14ac:dyDescent="0.25">
      <c r="A66" s="10" t="s">
        <v>502</v>
      </c>
      <c r="B66" s="10" t="s">
        <v>501</v>
      </c>
    </row>
    <row r="67" spans="1:2" x14ac:dyDescent="0.25">
      <c r="A67" s="10" t="s">
        <v>500</v>
      </c>
      <c r="B67" s="10" t="s">
        <v>499</v>
      </c>
    </row>
    <row r="68" spans="1:2" x14ac:dyDescent="0.25">
      <c r="A68" s="10" t="s">
        <v>498</v>
      </c>
      <c r="B68" s="10" t="s">
        <v>497</v>
      </c>
    </row>
    <row r="69" spans="1:2" x14ac:dyDescent="0.25">
      <c r="A69" s="10" t="s">
        <v>496</v>
      </c>
      <c r="B69" s="10" t="s">
        <v>495</v>
      </c>
    </row>
    <row r="70" spans="1:2" x14ac:dyDescent="0.25">
      <c r="A70" s="10" t="s">
        <v>494</v>
      </c>
      <c r="B70" s="10" t="s">
        <v>493</v>
      </c>
    </row>
    <row r="71" spans="1:2" x14ac:dyDescent="0.25">
      <c r="A71" s="10" t="s">
        <v>492</v>
      </c>
      <c r="B71" s="10" t="s">
        <v>491</v>
      </c>
    </row>
    <row r="72" spans="1:2" x14ac:dyDescent="0.25">
      <c r="A72" s="10" t="s">
        <v>490</v>
      </c>
      <c r="B72" s="10" t="s">
        <v>489</v>
      </c>
    </row>
    <row r="73" spans="1:2" x14ac:dyDescent="0.25">
      <c r="A73" s="10" t="s">
        <v>488</v>
      </c>
      <c r="B73" s="10" t="s">
        <v>487</v>
      </c>
    </row>
    <row r="74" spans="1:2" x14ac:dyDescent="0.25">
      <c r="A74" s="10" t="s">
        <v>486</v>
      </c>
      <c r="B74" s="10" t="s">
        <v>485</v>
      </c>
    </row>
    <row r="75" spans="1:2" x14ac:dyDescent="0.25">
      <c r="A75" s="10" t="s">
        <v>484</v>
      </c>
      <c r="B75" s="10" t="s">
        <v>483</v>
      </c>
    </row>
    <row r="76" spans="1:2" x14ac:dyDescent="0.25">
      <c r="A76" s="10" t="s">
        <v>482</v>
      </c>
      <c r="B76" s="10" t="s">
        <v>481</v>
      </c>
    </row>
    <row r="77" spans="1:2" x14ac:dyDescent="0.25">
      <c r="A77" s="10" t="s">
        <v>480</v>
      </c>
      <c r="B77" s="10" t="s">
        <v>479</v>
      </c>
    </row>
    <row r="78" spans="1:2" x14ac:dyDescent="0.25">
      <c r="A78" s="10" t="s">
        <v>478</v>
      </c>
      <c r="B78" s="10" t="s">
        <v>477</v>
      </c>
    </row>
    <row r="79" spans="1:2" x14ac:dyDescent="0.25">
      <c r="A79" s="10" t="s">
        <v>476</v>
      </c>
      <c r="B79" s="10" t="s">
        <v>475</v>
      </c>
    </row>
    <row r="80" spans="1:2" x14ac:dyDescent="0.25">
      <c r="A80" s="10" t="s">
        <v>474</v>
      </c>
      <c r="B80" s="10" t="s">
        <v>473</v>
      </c>
    </row>
    <row r="81" spans="1:2" x14ac:dyDescent="0.25">
      <c r="A81" s="10" t="s">
        <v>472</v>
      </c>
      <c r="B81" s="10" t="s">
        <v>471</v>
      </c>
    </row>
    <row r="82" spans="1:2" x14ac:dyDescent="0.25">
      <c r="A82" s="10" t="s">
        <v>470</v>
      </c>
      <c r="B82" s="10" t="s">
        <v>469</v>
      </c>
    </row>
    <row r="83" spans="1:2" x14ac:dyDescent="0.25">
      <c r="A83" s="10" t="s">
        <v>468</v>
      </c>
      <c r="B83" s="10" t="s">
        <v>467</v>
      </c>
    </row>
    <row r="84" spans="1:2" x14ac:dyDescent="0.25">
      <c r="A84" s="10" t="s">
        <v>466</v>
      </c>
      <c r="B84" s="10" t="s">
        <v>465</v>
      </c>
    </row>
    <row r="85" spans="1:2" x14ac:dyDescent="0.25">
      <c r="A85" s="10" t="s">
        <v>464</v>
      </c>
      <c r="B85" s="10" t="s">
        <v>463</v>
      </c>
    </row>
    <row r="86" spans="1:2" x14ac:dyDescent="0.25">
      <c r="A86" s="10" t="s">
        <v>462</v>
      </c>
      <c r="B86" s="10" t="s">
        <v>461</v>
      </c>
    </row>
    <row r="87" spans="1:2" x14ac:dyDescent="0.25">
      <c r="A87" s="10" t="s">
        <v>460</v>
      </c>
      <c r="B87" s="10" t="s">
        <v>459</v>
      </c>
    </row>
    <row r="88" spans="1:2" x14ac:dyDescent="0.25">
      <c r="A88" s="10" t="s">
        <v>458</v>
      </c>
      <c r="B88" s="10" t="s">
        <v>457</v>
      </c>
    </row>
    <row r="89" spans="1:2" x14ac:dyDescent="0.25">
      <c r="A89" s="10" t="s">
        <v>456</v>
      </c>
      <c r="B89" s="10" t="s">
        <v>455</v>
      </c>
    </row>
    <row r="90" spans="1:2" x14ac:dyDescent="0.25">
      <c r="A90" s="10" t="s">
        <v>454</v>
      </c>
      <c r="B90" s="10" t="s">
        <v>453</v>
      </c>
    </row>
    <row r="91" spans="1:2" x14ac:dyDescent="0.25">
      <c r="A91" s="10" t="s">
        <v>452</v>
      </c>
      <c r="B91" s="10" t="s">
        <v>451</v>
      </c>
    </row>
    <row r="92" spans="1:2" x14ac:dyDescent="0.25">
      <c r="A92" s="10" t="s">
        <v>450</v>
      </c>
      <c r="B92" s="10" t="s">
        <v>449</v>
      </c>
    </row>
    <row r="93" spans="1:2" x14ac:dyDescent="0.25">
      <c r="A93" s="10" t="s">
        <v>448</v>
      </c>
      <c r="B93" s="10" t="s">
        <v>447</v>
      </c>
    </row>
    <row r="94" spans="1:2" x14ac:dyDescent="0.25">
      <c r="A94" s="10" t="s">
        <v>446</v>
      </c>
      <c r="B94" s="10" t="s">
        <v>445</v>
      </c>
    </row>
    <row r="95" spans="1:2" x14ac:dyDescent="0.25">
      <c r="A95" s="10" t="s">
        <v>444</v>
      </c>
      <c r="B95" s="10" t="s">
        <v>443</v>
      </c>
    </row>
    <row r="96" spans="1:2" x14ac:dyDescent="0.25">
      <c r="A96" s="10" t="s">
        <v>442</v>
      </c>
      <c r="B96" s="10" t="s">
        <v>441</v>
      </c>
    </row>
    <row r="97" spans="1:2" x14ac:dyDescent="0.25">
      <c r="A97" s="10" t="s">
        <v>440</v>
      </c>
      <c r="B97" s="10" t="s">
        <v>439</v>
      </c>
    </row>
    <row r="98" spans="1:2" x14ac:dyDescent="0.25">
      <c r="A98" s="10" t="s">
        <v>438</v>
      </c>
      <c r="B98" s="10" t="s">
        <v>437</v>
      </c>
    </row>
    <row r="99" spans="1:2" x14ac:dyDescent="0.25">
      <c r="A99" s="10" t="s">
        <v>436</v>
      </c>
      <c r="B99" s="10" t="s">
        <v>435</v>
      </c>
    </row>
    <row r="100" spans="1:2" x14ac:dyDescent="0.25">
      <c r="A100" s="10" t="s">
        <v>434</v>
      </c>
      <c r="B100" s="10" t="s">
        <v>433</v>
      </c>
    </row>
    <row r="101" spans="1:2" x14ac:dyDescent="0.25">
      <c r="A101" s="10" t="s">
        <v>432</v>
      </c>
      <c r="B101" s="10" t="s">
        <v>431</v>
      </c>
    </row>
    <row r="102" spans="1:2" x14ac:dyDescent="0.25">
      <c r="A102" s="10" t="s">
        <v>430</v>
      </c>
      <c r="B102" s="10" t="s">
        <v>429</v>
      </c>
    </row>
    <row r="103" spans="1:2" x14ac:dyDescent="0.25">
      <c r="A103" s="10" t="s">
        <v>428</v>
      </c>
      <c r="B103" s="10" t="s">
        <v>427</v>
      </c>
    </row>
    <row r="104" spans="1:2" x14ac:dyDescent="0.25">
      <c r="A104" s="10" t="s">
        <v>426</v>
      </c>
      <c r="B104" s="10" t="s">
        <v>425</v>
      </c>
    </row>
    <row r="105" spans="1:2" x14ac:dyDescent="0.25">
      <c r="A105" s="10" t="s">
        <v>424</v>
      </c>
      <c r="B105" s="10" t="s">
        <v>423</v>
      </c>
    </row>
    <row r="106" spans="1:2" x14ac:dyDescent="0.25">
      <c r="A106" s="10" t="s">
        <v>422</v>
      </c>
      <c r="B106" s="10" t="s">
        <v>421</v>
      </c>
    </row>
    <row r="107" spans="1:2" x14ac:dyDescent="0.25">
      <c r="A107" s="10" t="s">
        <v>420</v>
      </c>
      <c r="B107" s="10" t="s">
        <v>419</v>
      </c>
    </row>
    <row r="108" spans="1:2" x14ac:dyDescent="0.25">
      <c r="A108" s="10" t="s">
        <v>418</v>
      </c>
      <c r="B108" s="10" t="s">
        <v>417</v>
      </c>
    </row>
    <row r="109" spans="1:2" x14ac:dyDescent="0.25">
      <c r="A109" s="10" t="s">
        <v>416</v>
      </c>
      <c r="B109" s="10" t="s">
        <v>415</v>
      </c>
    </row>
    <row r="110" spans="1:2" x14ac:dyDescent="0.25">
      <c r="A110" s="10" t="s">
        <v>414</v>
      </c>
      <c r="B110" s="10" t="s">
        <v>413</v>
      </c>
    </row>
    <row r="111" spans="1:2" x14ac:dyDescent="0.25">
      <c r="A111" s="10" t="s">
        <v>412</v>
      </c>
      <c r="B111" s="10" t="s">
        <v>411</v>
      </c>
    </row>
    <row r="112" spans="1:2" x14ac:dyDescent="0.25">
      <c r="A112" s="10" t="s">
        <v>410</v>
      </c>
      <c r="B112" s="10" t="s">
        <v>409</v>
      </c>
    </row>
    <row r="113" spans="1:2" x14ac:dyDescent="0.25">
      <c r="A113" s="10" t="s">
        <v>408</v>
      </c>
      <c r="B113" s="10" t="s">
        <v>407</v>
      </c>
    </row>
    <row r="114" spans="1:2" x14ac:dyDescent="0.25">
      <c r="A114" s="10" t="s">
        <v>406</v>
      </c>
      <c r="B114" s="10" t="s">
        <v>405</v>
      </c>
    </row>
    <row r="115" spans="1:2" x14ac:dyDescent="0.25">
      <c r="A115" s="10" t="s">
        <v>404</v>
      </c>
      <c r="B115" s="10" t="s">
        <v>403</v>
      </c>
    </row>
    <row r="116" spans="1:2" x14ac:dyDescent="0.25">
      <c r="A116" s="10" t="s">
        <v>402</v>
      </c>
      <c r="B116" s="10" t="s">
        <v>401</v>
      </c>
    </row>
    <row r="117" spans="1:2" x14ac:dyDescent="0.25">
      <c r="A117" s="10" t="s">
        <v>400</v>
      </c>
      <c r="B117" s="10" t="s">
        <v>399</v>
      </c>
    </row>
    <row r="118" spans="1:2" x14ac:dyDescent="0.25">
      <c r="A118" s="10" t="s">
        <v>398</v>
      </c>
      <c r="B118" s="10" t="s">
        <v>397</v>
      </c>
    </row>
    <row r="119" spans="1:2" x14ac:dyDescent="0.25">
      <c r="A119" s="10" t="s">
        <v>396</v>
      </c>
      <c r="B119" s="10" t="s">
        <v>395</v>
      </c>
    </row>
    <row r="120" spans="1:2" x14ac:dyDescent="0.25">
      <c r="A120" s="10" t="s">
        <v>394</v>
      </c>
      <c r="B120" s="10" t="s">
        <v>393</v>
      </c>
    </row>
    <row r="121" spans="1:2" x14ac:dyDescent="0.25">
      <c r="A121" s="10" t="s">
        <v>392</v>
      </c>
      <c r="B121" s="10" t="s">
        <v>391</v>
      </c>
    </row>
    <row r="122" spans="1:2" x14ac:dyDescent="0.25">
      <c r="A122" s="10" t="s">
        <v>390</v>
      </c>
      <c r="B122" s="10" t="s">
        <v>389</v>
      </c>
    </row>
    <row r="123" spans="1:2" x14ac:dyDescent="0.25">
      <c r="A123" s="10" t="s">
        <v>388</v>
      </c>
      <c r="B123" s="10" t="s">
        <v>387</v>
      </c>
    </row>
    <row r="124" spans="1:2" x14ac:dyDescent="0.25">
      <c r="A124" s="10" t="s">
        <v>386</v>
      </c>
      <c r="B124" s="10" t="s">
        <v>385</v>
      </c>
    </row>
    <row r="125" spans="1:2" x14ac:dyDescent="0.25">
      <c r="A125" s="10" t="s">
        <v>384</v>
      </c>
      <c r="B125" s="10" t="s">
        <v>383</v>
      </c>
    </row>
    <row r="126" spans="1:2" x14ac:dyDescent="0.25">
      <c r="A126" s="10" t="s">
        <v>382</v>
      </c>
      <c r="B126" s="10" t="s">
        <v>381</v>
      </c>
    </row>
    <row r="127" spans="1:2" x14ac:dyDescent="0.25">
      <c r="A127" s="10" t="s">
        <v>380</v>
      </c>
      <c r="B127" s="10" t="s">
        <v>379</v>
      </c>
    </row>
    <row r="128" spans="1:2" x14ac:dyDescent="0.25">
      <c r="A128" s="10" t="s">
        <v>378</v>
      </c>
      <c r="B128" s="10" t="s">
        <v>377</v>
      </c>
    </row>
    <row r="129" spans="1:2" x14ac:dyDescent="0.25">
      <c r="A129" s="10" t="s">
        <v>376</v>
      </c>
      <c r="B129" s="10" t="s">
        <v>375</v>
      </c>
    </row>
    <row r="130" spans="1:2" x14ac:dyDescent="0.25">
      <c r="A130" s="10" t="s">
        <v>374</v>
      </c>
      <c r="B130" s="10" t="s">
        <v>373</v>
      </c>
    </row>
    <row r="131" spans="1:2" x14ac:dyDescent="0.25">
      <c r="A131" s="10" t="s">
        <v>372</v>
      </c>
      <c r="B131" s="10" t="s">
        <v>371</v>
      </c>
    </row>
    <row r="132" spans="1:2" x14ac:dyDescent="0.25">
      <c r="A132" s="10" t="s">
        <v>370</v>
      </c>
      <c r="B132" s="10" t="s">
        <v>369</v>
      </c>
    </row>
    <row r="133" spans="1:2" x14ac:dyDescent="0.25">
      <c r="A133" s="10" t="s">
        <v>368</v>
      </c>
      <c r="B133" s="10" t="s">
        <v>367</v>
      </c>
    </row>
    <row r="134" spans="1:2" x14ac:dyDescent="0.25">
      <c r="A134" s="10" t="s">
        <v>366</v>
      </c>
      <c r="B134" s="10" t="s">
        <v>365</v>
      </c>
    </row>
    <row r="135" spans="1:2" x14ac:dyDescent="0.25">
      <c r="A135" s="10" t="s">
        <v>364</v>
      </c>
      <c r="B135" s="10" t="s">
        <v>363</v>
      </c>
    </row>
    <row r="136" spans="1:2" x14ac:dyDescent="0.25">
      <c r="A136" s="10" t="s">
        <v>362</v>
      </c>
      <c r="B136" s="10" t="s">
        <v>361</v>
      </c>
    </row>
    <row r="137" spans="1:2" x14ac:dyDescent="0.25">
      <c r="A137" s="10" t="s">
        <v>360</v>
      </c>
      <c r="B137" s="10" t="s">
        <v>359</v>
      </c>
    </row>
    <row r="138" spans="1:2" x14ac:dyDescent="0.25">
      <c r="A138" s="10" t="s">
        <v>358</v>
      </c>
      <c r="B138" s="10" t="s">
        <v>357</v>
      </c>
    </row>
    <row r="139" spans="1:2" x14ac:dyDescent="0.25">
      <c r="A139" s="10" t="s">
        <v>356</v>
      </c>
      <c r="B139" s="10" t="s">
        <v>355</v>
      </c>
    </row>
    <row r="140" spans="1:2" x14ac:dyDescent="0.25">
      <c r="A140" s="10" t="s">
        <v>354</v>
      </c>
      <c r="B140" s="10" t="s">
        <v>353</v>
      </c>
    </row>
    <row r="141" spans="1:2" x14ac:dyDescent="0.25">
      <c r="A141" s="10" t="s">
        <v>352</v>
      </c>
      <c r="B141" s="10" t="s">
        <v>351</v>
      </c>
    </row>
    <row r="142" spans="1:2" x14ac:dyDescent="0.25">
      <c r="A142" s="10" t="s">
        <v>350</v>
      </c>
      <c r="B142" s="10" t="s">
        <v>349</v>
      </c>
    </row>
    <row r="143" spans="1:2" x14ac:dyDescent="0.25">
      <c r="A143" s="10" t="s">
        <v>348</v>
      </c>
      <c r="B143" s="10" t="s">
        <v>347</v>
      </c>
    </row>
    <row r="144" spans="1:2" x14ac:dyDescent="0.25">
      <c r="A144" s="10" t="s">
        <v>346</v>
      </c>
      <c r="B144" s="10" t="s">
        <v>345</v>
      </c>
    </row>
    <row r="145" spans="1:2" x14ac:dyDescent="0.25">
      <c r="A145" s="10" t="s">
        <v>344</v>
      </c>
      <c r="B145" s="10" t="s">
        <v>343</v>
      </c>
    </row>
    <row r="146" spans="1:2" x14ac:dyDescent="0.25">
      <c r="A146" s="10" t="s">
        <v>342</v>
      </c>
      <c r="B146" s="10" t="s">
        <v>341</v>
      </c>
    </row>
    <row r="147" spans="1:2" x14ac:dyDescent="0.25">
      <c r="A147" s="10" t="s">
        <v>340</v>
      </c>
      <c r="B147" s="10" t="s">
        <v>339</v>
      </c>
    </row>
    <row r="148" spans="1:2" x14ac:dyDescent="0.25">
      <c r="A148" s="10" t="s">
        <v>338</v>
      </c>
      <c r="B148" s="10" t="s">
        <v>337</v>
      </c>
    </row>
    <row r="149" spans="1:2" x14ac:dyDescent="0.25">
      <c r="A149" s="10" t="s">
        <v>336</v>
      </c>
      <c r="B149" s="10" t="s">
        <v>335</v>
      </c>
    </row>
    <row r="150" spans="1:2" x14ac:dyDescent="0.25">
      <c r="A150" s="10" t="s">
        <v>334</v>
      </c>
      <c r="B150" s="10" t="s">
        <v>333</v>
      </c>
    </row>
    <row r="151" spans="1:2" x14ac:dyDescent="0.25">
      <c r="A151" s="10" t="s">
        <v>332</v>
      </c>
      <c r="B151" s="10" t="s">
        <v>331</v>
      </c>
    </row>
    <row r="152" spans="1:2" x14ac:dyDescent="0.25">
      <c r="A152" s="10" t="s">
        <v>330</v>
      </c>
      <c r="B152" s="10" t="s">
        <v>329</v>
      </c>
    </row>
    <row r="153" spans="1:2" x14ac:dyDescent="0.25">
      <c r="A153" s="10" t="s">
        <v>328</v>
      </c>
      <c r="B153" s="10" t="s">
        <v>327</v>
      </c>
    </row>
    <row r="154" spans="1:2" x14ac:dyDescent="0.25">
      <c r="A154" s="10" t="s">
        <v>326</v>
      </c>
      <c r="B154" s="10" t="s">
        <v>325</v>
      </c>
    </row>
    <row r="155" spans="1:2" x14ac:dyDescent="0.25">
      <c r="A155" s="10" t="s">
        <v>324</v>
      </c>
      <c r="B155" s="10" t="s">
        <v>323</v>
      </c>
    </row>
    <row r="156" spans="1:2" x14ac:dyDescent="0.25">
      <c r="A156" s="10" t="s">
        <v>322</v>
      </c>
      <c r="B156" s="10" t="s">
        <v>321</v>
      </c>
    </row>
    <row r="157" spans="1:2" x14ac:dyDescent="0.25">
      <c r="A157" s="10" t="s">
        <v>320</v>
      </c>
      <c r="B157" s="10" t="s">
        <v>319</v>
      </c>
    </row>
    <row r="158" spans="1:2" x14ac:dyDescent="0.25">
      <c r="A158" s="10" t="s">
        <v>318</v>
      </c>
      <c r="B158" s="10" t="s">
        <v>317</v>
      </c>
    </row>
    <row r="159" spans="1:2" x14ac:dyDescent="0.25">
      <c r="A159" s="10" t="s">
        <v>316</v>
      </c>
      <c r="B159" s="10" t="s">
        <v>315</v>
      </c>
    </row>
    <row r="160" spans="1:2" x14ac:dyDescent="0.25">
      <c r="A160" s="10" t="s">
        <v>314</v>
      </c>
      <c r="B160" s="10" t="s">
        <v>313</v>
      </c>
    </row>
    <row r="161" spans="1:2" x14ac:dyDescent="0.25">
      <c r="A161" s="10" t="s">
        <v>312</v>
      </c>
      <c r="B161" s="10" t="s">
        <v>311</v>
      </c>
    </row>
    <row r="162" spans="1:2" x14ac:dyDescent="0.25">
      <c r="A162" s="10" t="s">
        <v>310</v>
      </c>
      <c r="B162" s="10" t="s">
        <v>309</v>
      </c>
    </row>
    <row r="163" spans="1:2" x14ac:dyDescent="0.25">
      <c r="A163" s="10" t="s">
        <v>308</v>
      </c>
      <c r="B163" s="10" t="s">
        <v>307</v>
      </c>
    </row>
    <row r="164" spans="1:2" x14ac:dyDescent="0.25">
      <c r="A164" s="10" t="s">
        <v>306</v>
      </c>
      <c r="B164" s="10" t="s">
        <v>305</v>
      </c>
    </row>
    <row r="165" spans="1:2" x14ac:dyDescent="0.25">
      <c r="A165" s="10" t="s">
        <v>304</v>
      </c>
      <c r="B165" s="10" t="s">
        <v>303</v>
      </c>
    </row>
    <row r="166" spans="1:2" x14ac:dyDescent="0.25">
      <c r="A166" s="10" t="s">
        <v>302</v>
      </c>
      <c r="B166" s="10" t="s">
        <v>301</v>
      </c>
    </row>
    <row r="167" spans="1:2" x14ac:dyDescent="0.25">
      <c r="A167" s="10" t="s">
        <v>300</v>
      </c>
      <c r="B167" s="10" t="s">
        <v>299</v>
      </c>
    </row>
    <row r="168" spans="1:2" x14ac:dyDescent="0.25">
      <c r="A168" s="10" t="s">
        <v>298</v>
      </c>
      <c r="B168" s="10" t="s">
        <v>297</v>
      </c>
    </row>
    <row r="169" spans="1:2" x14ac:dyDescent="0.25">
      <c r="A169" s="10" t="s">
        <v>296</v>
      </c>
      <c r="B169" s="10" t="s">
        <v>295</v>
      </c>
    </row>
    <row r="170" spans="1:2" x14ac:dyDescent="0.25">
      <c r="A170" s="10" t="s">
        <v>294</v>
      </c>
      <c r="B170" s="10" t="s">
        <v>293</v>
      </c>
    </row>
    <row r="171" spans="1:2" x14ac:dyDescent="0.25">
      <c r="A171" s="10" t="s">
        <v>292</v>
      </c>
      <c r="B171" s="10" t="s">
        <v>291</v>
      </c>
    </row>
    <row r="172" spans="1:2" x14ac:dyDescent="0.25">
      <c r="A172" s="10" t="s">
        <v>290</v>
      </c>
      <c r="B172" s="10" t="s">
        <v>289</v>
      </c>
    </row>
    <row r="173" spans="1:2" x14ac:dyDescent="0.25">
      <c r="A173" s="10" t="s">
        <v>288</v>
      </c>
      <c r="B173" s="10" t="s">
        <v>287</v>
      </c>
    </row>
    <row r="174" spans="1:2" x14ac:dyDescent="0.25">
      <c r="A174" s="10" t="s">
        <v>286</v>
      </c>
      <c r="B174" s="10" t="s">
        <v>285</v>
      </c>
    </row>
    <row r="175" spans="1:2" x14ac:dyDescent="0.25">
      <c r="A175" s="10" t="s">
        <v>284</v>
      </c>
      <c r="B175" s="10" t="s">
        <v>283</v>
      </c>
    </row>
    <row r="176" spans="1:2" x14ac:dyDescent="0.25">
      <c r="A176" s="10" t="s">
        <v>282</v>
      </c>
      <c r="B176" s="10" t="s">
        <v>281</v>
      </c>
    </row>
    <row r="177" spans="1:2" x14ac:dyDescent="0.25">
      <c r="A177" s="10" t="s">
        <v>280</v>
      </c>
      <c r="B177" s="10" t="s">
        <v>279</v>
      </c>
    </row>
    <row r="178" spans="1:2" x14ac:dyDescent="0.25">
      <c r="A178" s="10" t="s">
        <v>278</v>
      </c>
      <c r="B178" s="10" t="s">
        <v>277</v>
      </c>
    </row>
    <row r="179" spans="1:2" x14ac:dyDescent="0.25">
      <c r="A179" s="10" t="s">
        <v>276</v>
      </c>
      <c r="B179" s="10" t="s">
        <v>275</v>
      </c>
    </row>
    <row r="180" spans="1:2" x14ac:dyDescent="0.25">
      <c r="A180" s="10" t="s">
        <v>274</v>
      </c>
      <c r="B180" s="10" t="s">
        <v>273</v>
      </c>
    </row>
    <row r="181" spans="1:2" x14ac:dyDescent="0.25">
      <c r="A181" s="10" t="s">
        <v>272</v>
      </c>
      <c r="B181" s="10" t="s">
        <v>271</v>
      </c>
    </row>
    <row r="182" spans="1:2" x14ac:dyDescent="0.25">
      <c r="A182" s="10" t="s">
        <v>270</v>
      </c>
      <c r="B182" s="10" t="s">
        <v>269</v>
      </c>
    </row>
    <row r="183" spans="1:2" x14ac:dyDescent="0.25">
      <c r="A183" s="10" t="s">
        <v>268</v>
      </c>
      <c r="B183" s="10" t="s">
        <v>267</v>
      </c>
    </row>
    <row r="184" spans="1:2" x14ac:dyDescent="0.25">
      <c r="A184" s="10" t="s">
        <v>266</v>
      </c>
      <c r="B184" s="10" t="s">
        <v>265</v>
      </c>
    </row>
    <row r="185" spans="1:2" x14ac:dyDescent="0.25">
      <c r="A185" s="10" t="s">
        <v>264</v>
      </c>
      <c r="B185" s="10" t="s">
        <v>263</v>
      </c>
    </row>
    <row r="186" spans="1:2" x14ac:dyDescent="0.25">
      <c r="A186" s="10" t="s">
        <v>262</v>
      </c>
      <c r="B186" s="10" t="s">
        <v>261</v>
      </c>
    </row>
    <row r="187" spans="1:2" x14ac:dyDescent="0.25">
      <c r="A187" s="10" t="s">
        <v>260</v>
      </c>
      <c r="B187" s="10" t="s">
        <v>259</v>
      </c>
    </row>
    <row r="188" spans="1:2" x14ac:dyDescent="0.25">
      <c r="A188" s="10" t="s">
        <v>258</v>
      </c>
      <c r="B188" s="10" t="s">
        <v>257</v>
      </c>
    </row>
    <row r="189" spans="1:2" x14ac:dyDescent="0.25">
      <c r="A189" s="10" t="s">
        <v>256</v>
      </c>
      <c r="B189" s="10" t="s">
        <v>255</v>
      </c>
    </row>
    <row r="190" spans="1:2" x14ac:dyDescent="0.25">
      <c r="A190" s="10" t="s">
        <v>254</v>
      </c>
      <c r="B190" s="10" t="s">
        <v>253</v>
      </c>
    </row>
    <row r="191" spans="1:2" x14ac:dyDescent="0.25">
      <c r="A191" s="10" t="s">
        <v>252</v>
      </c>
      <c r="B191" s="10" t="s">
        <v>251</v>
      </c>
    </row>
    <row r="192" spans="1:2" x14ac:dyDescent="0.25">
      <c r="A192" s="10" t="s">
        <v>250</v>
      </c>
      <c r="B192" s="10" t="s">
        <v>249</v>
      </c>
    </row>
    <row r="193" spans="1:2" x14ac:dyDescent="0.25">
      <c r="A193" s="10" t="s">
        <v>248</v>
      </c>
      <c r="B193" s="10" t="s">
        <v>247</v>
      </c>
    </row>
    <row r="194" spans="1:2" x14ac:dyDescent="0.25">
      <c r="A194" s="10" t="s">
        <v>246</v>
      </c>
      <c r="B194" s="10" t="s">
        <v>245</v>
      </c>
    </row>
    <row r="195" spans="1:2" x14ac:dyDescent="0.25">
      <c r="A195" s="10" t="s">
        <v>244</v>
      </c>
      <c r="B195" s="10" t="s">
        <v>243</v>
      </c>
    </row>
    <row r="196" spans="1:2" x14ac:dyDescent="0.25">
      <c r="A196" s="10" t="s">
        <v>242</v>
      </c>
      <c r="B196" s="10" t="s">
        <v>241</v>
      </c>
    </row>
    <row r="197" spans="1:2" x14ac:dyDescent="0.25">
      <c r="A197" s="10" t="s">
        <v>240</v>
      </c>
      <c r="B197" s="10" t="s">
        <v>239</v>
      </c>
    </row>
    <row r="198" spans="1:2" x14ac:dyDescent="0.25">
      <c r="A198" s="10" t="s">
        <v>238</v>
      </c>
      <c r="B198" s="10" t="s">
        <v>237</v>
      </c>
    </row>
    <row r="199" spans="1:2" x14ac:dyDescent="0.25">
      <c r="A199" s="10" t="s">
        <v>236</v>
      </c>
      <c r="B199" s="10" t="s">
        <v>235</v>
      </c>
    </row>
    <row r="200" spans="1:2" x14ac:dyDescent="0.25">
      <c r="A200" s="10" t="s">
        <v>234</v>
      </c>
      <c r="B200" s="10" t="s">
        <v>233</v>
      </c>
    </row>
    <row r="201" spans="1:2" x14ac:dyDescent="0.25">
      <c r="A201" s="10" t="s">
        <v>232</v>
      </c>
      <c r="B201" s="10" t="s">
        <v>231</v>
      </c>
    </row>
    <row r="202" spans="1:2" x14ac:dyDescent="0.25">
      <c r="A202" s="10" t="s">
        <v>230</v>
      </c>
      <c r="B202" s="10" t="s">
        <v>229</v>
      </c>
    </row>
    <row r="203" spans="1:2" x14ac:dyDescent="0.25">
      <c r="A203" s="10" t="s">
        <v>228</v>
      </c>
      <c r="B203" s="10" t="s">
        <v>227</v>
      </c>
    </row>
    <row r="204" spans="1:2" x14ac:dyDescent="0.25">
      <c r="A204" s="10" t="s">
        <v>226</v>
      </c>
      <c r="B204" s="10" t="s">
        <v>225</v>
      </c>
    </row>
    <row r="205" spans="1:2" x14ac:dyDescent="0.25">
      <c r="A205" s="10" t="s">
        <v>224</v>
      </c>
      <c r="B205" s="10" t="s">
        <v>223</v>
      </c>
    </row>
    <row r="206" spans="1:2" x14ac:dyDescent="0.25">
      <c r="A206" s="10" t="s">
        <v>222</v>
      </c>
      <c r="B206" s="10" t="s">
        <v>221</v>
      </c>
    </row>
    <row r="207" spans="1:2" x14ac:dyDescent="0.25">
      <c r="A207" s="10" t="s">
        <v>220</v>
      </c>
      <c r="B207" s="10" t="s">
        <v>219</v>
      </c>
    </row>
    <row r="208" spans="1:2" x14ac:dyDescent="0.25">
      <c r="A208" s="10" t="s">
        <v>218</v>
      </c>
      <c r="B208" s="10" t="s">
        <v>217</v>
      </c>
    </row>
    <row r="209" spans="1:2" x14ac:dyDescent="0.25">
      <c r="A209" s="10" t="s">
        <v>216</v>
      </c>
      <c r="B209" s="10" t="s">
        <v>215</v>
      </c>
    </row>
    <row r="210" spans="1:2" x14ac:dyDescent="0.25">
      <c r="A210" s="10" t="s">
        <v>214</v>
      </c>
      <c r="B210" s="10" t="s">
        <v>213</v>
      </c>
    </row>
    <row r="211" spans="1:2" x14ac:dyDescent="0.25">
      <c r="A211" s="10" t="s">
        <v>212</v>
      </c>
      <c r="B211" s="10" t="s">
        <v>211</v>
      </c>
    </row>
    <row r="212" spans="1:2" x14ac:dyDescent="0.25">
      <c r="A212" s="10" t="s">
        <v>210</v>
      </c>
      <c r="B212" s="10" t="s">
        <v>209</v>
      </c>
    </row>
    <row r="213" spans="1:2" x14ac:dyDescent="0.25">
      <c r="A213" s="10" t="s">
        <v>208</v>
      </c>
      <c r="B213" s="10" t="s">
        <v>207</v>
      </c>
    </row>
    <row r="214" spans="1:2" x14ac:dyDescent="0.25">
      <c r="A214" s="10" t="s">
        <v>206</v>
      </c>
      <c r="B214" s="10" t="s">
        <v>205</v>
      </c>
    </row>
    <row r="215" spans="1:2" x14ac:dyDescent="0.25">
      <c r="A215" s="10" t="s">
        <v>204</v>
      </c>
      <c r="B215" s="10" t="s">
        <v>203</v>
      </c>
    </row>
    <row r="216" spans="1:2" x14ac:dyDescent="0.25">
      <c r="A216" s="10" t="s">
        <v>202</v>
      </c>
      <c r="B216" s="10" t="s">
        <v>201</v>
      </c>
    </row>
    <row r="217" spans="1:2" x14ac:dyDescent="0.25">
      <c r="A217" s="10" t="s">
        <v>200</v>
      </c>
      <c r="B217" s="10" t="s">
        <v>199</v>
      </c>
    </row>
    <row r="218" spans="1:2" x14ac:dyDescent="0.25">
      <c r="A218" s="10" t="s">
        <v>198</v>
      </c>
      <c r="B218" s="10" t="s">
        <v>197</v>
      </c>
    </row>
    <row r="219" spans="1:2" x14ac:dyDescent="0.25">
      <c r="A219" s="10" t="s">
        <v>196</v>
      </c>
      <c r="B219" s="10" t="s">
        <v>195</v>
      </c>
    </row>
    <row r="220" spans="1:2" x14ac:dyDescent="0.25">
      <c r="A220" s="10" t="s">
        <v>194</v>
      </c>
      <c r="B220" s="10" t="s">
        <v>193</v>
      </c>
    </row>
    <row r="221" spans="1:2" x14ac:dyDescent="0.25">
      <c r="A221" s="10" t="s">
        <v>192</v>
      </c>
      <c r="B221" s="10" t="s">
        <v>191</v>
      </c>
    </row>
    <row r="222" spans="1:2" x14ac:dyDescent="0.25">
      <c r="A222" s="10" t="s">
        <v>190</v>
      </c>
      <c r="B222" s="10" t="s">
        <v>189</v>
      </c>
    </row>
    <row r="223" spans="1:2" x14ac:dyDescent="0.25">
      <c r="A223" s="10" t="s">
        <v>188</v>
      </c>
      <c r="B223" s="10" t="s">
        <v>187</v>
      </c>
    </row>
    <row r="224" spans="1:2" x14ac:dyDescent="0.25">
      <c r="A224" s="10" t="s">
        <v>186</v>
      </c>
      <c r="B224" s="10" t="s">
        <v>185</v>
      </c>
    </row>
    <row r="225" spans="1:2" x14ac:dyDescent="0.25">
      <c r="A225" s="10" t="s">
        <v>184</v>
      </c>
      <c r="B225" s="10" t="s">
        <v>183</v>
      </c>
    </row>
    <row r="226" spans="1:2" x14ac:dyDescent="0.25">
      <c r="A226" s="10" t="s">
        <v>182</v>
      </c>
      <c r="B226" s="10" t="s">
        <v>181</v>
      </c>
    </row>
    <row r="227" spans="1:2" x14ac:dyDescent="0.25">
      <c r="A227" s="10" t="s">
        <v>180</v>
      </c>
      <c r="B227" s="10" t="s">
        <v>179</v>
      </c>
    </row>
    <row r="228" spans="1:2" x14ac:dyDescent="0.25">
      <c r="A228" s="10" t="s">
        <v>178</v>
      </c>
      <c r="B228" s="10" t="s">
        <v>177</v>
      </c>
    </row>
    <row r="229" spans="1:2" x14ac:dyDescent="0.25">
      <c r="A229" s="10" t="s">
        <v>176</v>
      </c>
      <c r="B229" s="10" t="s">
        <v>175</v>
      </c>
    </row>
    <row r="230" spans="1:2" x14ac:dyDescent="0.25">
      <c r="A230" s="10" t="s">
        <v>174</v>
      </c>
      <c r="B230" s="10" t="s">
        <v>173</v>
      </c>
    </row>
    <row r="231" spans="1:2" x14ac:dyDescent="0.25">
      <c r="A231" s="10" t="s">
        <v>172</v>
      </c>
      <c r="B231" s="10" t="s">
        <v>171</v>
      </c>
    </row>
    <row r="232" spans="1:2" x14ac:dyDescent="0.25">
      <c r="A232" s="10" t="s">
        <v>170</v>
      </c>
      <c r="B232" s="10" t="s">
        <v>169</v>
      </c>
    </row>
    <row r="233" spans="1:2" x14ac:dyDescent="0.25">
      <c r="A233" s="10" t="s">
        <v>168</v>
      </c>
      <c r="B233" s="10" t="s">
        <v>167</v>
      </c>
    </row>
    <row r="234" spans="1:2" x14ac:dyDescent="0.25">
      <c r="A234" s="10" t="s">
        <v>166</v>
      </c>
      <c r="B234" s="10" t="s">
        <v>165</v>
      </c>
    </row>
    <row r="235" spans="1:2" x14ac:dyDescent="0.25">
      <c r="A235" s="10" t="s">
        <v>164</v>
      </c>
      <c r="B235" s="10" t="s">
        <v>163</v>
      </c>
    </row>
    <row r="236" spans="1:2" x14ac:dyDescent="0.25">
      <c r="A236" s="10" t="s">
        <v>162</v>
      </c>
      <c r="B236" s="10" t="s">
        <v>161</v>
      </c>
    </row>
    <row r="237" spans="1:2" x14ac:dyDescent="0.25">
      <c r="A237" s="10" t="s">
        <v>160</v>
      </c>
      <c r="B237" s="10" t="s">
        <v>159</v>
      </c>
    </row>
    <row r="238" spans="1:2" x14ac:dyDescent="0.25">
      <c r="A238" s="10" t="s">
        <v>158</v>
      </c>
      <c r="B238" s="10" t="s">
        <v>157</v>
      </c>
    </row>
    <row r="239" spans="1:2" x14ac:dyDescent="0.25">
      <c r="A239" s="10" t="s">
        <v>156</v>
      </c>
      <c r="B239" s="10" t="s">
        <v>155</v>
      </c>
    </row>
    <row r="240" spans="1:2" x14ac:dyDescent="0.25">
      <c r="A240" s="10" t="s">
        <v>154</v>
      </c>
      <c r="B240" s="10" t="s">
        <v>153</v>
      </c>
    </row>
    <row r="241" spans="1:2" x14ac:dyDescent="0.25">
      <c r="A241" s="10" t="s">
        <v>152</v>
      </c>
      <c r="B241" s="10" t="s">
        <v>151</v>
      </c>
    </row>
    <row r="242" spans="1:2" x14ac:dyDescent="0.25">
      <c r="A242" s="10" t="s">
        <v>150</v>
      </c>
      <c r="B242" s="10" t="s">
        <v>149</v>
      </c>
    </row>
    <row r="243" spans="1:2" x14ac:dyDescent="0.25">
      <c r="A243" s="10" t="s">
        <v>148</v>
      </c>
      <c r="B243" s="10" t="s">
        <v>147</v>
      </c>
    </row>
    <row r="244" spans="1:2" x14ac:dyDescent="0.25">
      <c r="A244" s="10" t="s">
        <v>146</v>
      </c>
      <c r="B244" s="10" t="s">
        <v>145</v>
      </c>
    </row>
    <row r="245" spans="1:2" x14ac:dyDescent="0.25">
      <c r="A245" s="10" t="s">
        <v>144</v>
      </c>
      <c r="B245" s="10" t="s">
        <v>143</v>
      </c>
    </row>
    <row r="246" spans="1:2" x14ac:dyDescent="0.25">
      <c r="A246" s="10" t="s">
        <v>142</v>
      </c>
      <c r="B246" s="10" t="s">
        <v>141</v>
      </c>
    </row>
    <row r="247" spans="1:2" x14ac:dyDescent="0.25">
      <c r="A247" s="10" t="s">
        <v>140</v>
      </c>
      <c r="B247" s="10" t="s">
        <v>139</v>
      </c>
    </row>
    <row r="248" spans="1:2" x14ac:dyDescent="0.25">
      <c r="A248" s="10" t="s">
        <v>138</v>
      </c>
      <c r="B248" s="10" t="s">
        <v>137</v>
      </c>
    </row>
    <row r="249" spans="1:2" x14ac:dyDescent="0.25">
      <c r="A249" s="10" t="s">
        <v>136</v>
      </c>
      <c r="B249" s="10" t="s">
        <v>135</v>
      </c>
    </row>
    <row r="250" spans="1:2" x14ac:dyDescent="0.25">
      <c r="A250" s="10" t="s">
        <v>134</v>
      </c>
      <c r="B250" s="10" t="s">
        <v>133</v>
      </c>
    </row>
    <row r="251" spans="1:2" x14ac:dyDescent="0.25">
      <c r="A251" s="10" t="s">
        <v>132</v>
      </c>
      <c r="B251" s="10" t="s">
        <v>131</v>
      </c>
    </row>
    <row r="252" spans="1:2" x14ac:dyDescent="0.25">
      <c r="A252" s="10" t="s">
        <v>130</v>
      </c>
      <c r="B252" s="10" t="s">
        <v>129</v>
      </c>
    </row>
    <row r="253" spans="1:2" x14ac:dyDescent="0.25">
      <c r="A253" s="10" t="s">
        <v>128</v>
      </c>
      <c r="B253" s="10" t="s">
        <v>127</v>
      </c>
    </row>
    <row r="254" spans="1:2" x14ac:dyDescent="0.25">
      <c r="A254" s="10" t="s">
        <v>126</v>
      </c>
      <c r="B254" s="10" t="s">
        <v>125</v>
      </c>
    </row>
    <row r="255" spans="1:2" x14ac:dyDescent="0.25">
      <c r="A255" s="10" t="s">
        <v>124</v>
      </c>
      <c r="B255" s="10" t="s">
        <v>123</v>
      </c>
    </row>
    <row r="256" spans="1:2" x14ac:dyDescent="0.25">
      <c r="A256" s="10" t="s">
        <v>122</v>
      </c>
      <c r="B256" s="10" t="s">
        <v>121</v>
      </c>
    </row>
    <row r="257" spans="1:2" x14ac:dyDescent="0.25">
      <c r="A257" s="10" t="s">
        <v>120</v>
      </c>
      <c r="B257" s="10" t="s">
        <v>119</v>
      </c>
    </row>
    <row r="258" spans="1:2" x14ac:dyDescent="0.25">
      <c r="A258" s="10" t="s">
        <v>118</v>
      </c>
      <c r="B258" s="10" t="s">
        <v>117</v>
      </c>
    </row>
    <row r="259" spans="1:2" x14ac:dyDescent="0.25">
      <c r="A259" s="10" t="s">
        <v>116</v>
      </c>
      <c r="B259" s="10" t="s">
        <v>115</v>
      </c>
    </row>
    <row r="260" spans="1:2" x14ac:dyDescent="0.25">
      <c r="A260" s="10" t="s">
        <v>114</v>
      </c>
      <c r="B260" s="10" t="s">
        <v>113</v>
      </c>
    </row>
    <row r="261" spans="1:2" x14ac:dyDescent="0.25">
      <c r="A261" s="10" t="s">
        <v>112</v>
      </c>
      <c r="B261" s="10" t="s">
        <v>111</v>
      </c>
    </row>
    <row r="262" spans="1:2" x14ac:dyDescent="0.25">
      <c r="A262" s="10" t="s">
        <v>110</v>
      </c>
      <c r="B262" s="10" t="s">
        <v>109</v>
      </c>
    </row>
    <row r="263" spans="1:2" x14ac:dyDescent="0.25">
      <c r="A263" s="10" t="s">
        <v>108</v>
      </c>
      <c r="B263" s="10" t="s">
        <v>107</v>
      </c>
    </row>
    <row r="264" spans="1:2" x14ac:dyDescent="0.25">
      <c r="A264" s="10" t="s">
        <v>106</v>
      </c>
      <c r="B264" s="10" t="s">
        <v>105</v>
      </c>
    </row>
    <row r="265" spans="1:2" x14ac:dyDescent="0.25">
      <c r="A265" s="10" t="s">
        <v>104</v>
      </c>
      <c r="B265" s="10" t="s">
        <v>103</v>
      </c>
    </row>
    <row r="266" spans="1:2" x14ac:dyDescent="0.25">
      <c r="A266" s="10" t="s">
        <v>102</v>
      </c>
      <c r="B266" s="10" t="s">
        <v>101</v>
      </c>
    </row>
    <row r="267" spans="1:2" x14ac:dyDescent="0.25">
      <c r="A267" s="10" t="s">
        <v>100</v>
      </c>
      <c r="B267" s="10" t="s">
        <v>99</v>
      </c>
    </row>
    <row r="268" spans="1:2" x14ac:dyDescent="0.25">
      <c r="A268" s="10" t="s">
        <v>98</v>
      </c>
      <c r="B268" s="10" t="s">
        <v>97</v>
      </c>
    </row>
    <row r="269" spans="1:2" x14ac:dyDescent="0.25">
      <c r="A269" s="10" t="s">
        <v>96</v>
      </c>
      <c r="B269" s="10" t="s">
        <v>95</v>
      </c>
    </row>
    <row r="270" spans="1:2" x14ac:dyDescent="0.25">
      <c r="A270" s="10" t="s">
        <v>94</v>
      </c>
      <c r="B270" s="10" t="s">
        <v>93</v>
      </c>
    </row>
    <row r="271" spans="1:2" x14ac:dyDescent="0.25">
      <c r="A271" s="10" t="s">
        <v>92</v>
      </c>
      <c r="B271" s="10" t="s">
        <v>91</v>
      </c>
    </row>
    <row r="272" spans="1:2" x14ac:dyDescent="0.25">
      <c r="A272" s="10" t="s">
        <v>90</v>
      </c>
      <c r="B272" s="10" t="s">
        <v>89</v>
      </c>
    </row>
    <row r="273" spans="1:2" x14ac:dyDescent="0.25">
      <c r="A273" s="10" t="s">
        <v>88</v>
      </c>
      <c r="B273" s="10" t="s">
        <v>87</v>
      </c>
    </row>
    <row r="274" spans="1:2" x14ac:dyDescent="0.25">
      <c r="A274" s="10" t="s">
        <v>86</v>
      </c>
      <c r="B274" s="10" t="s">
        <v>85</v>
      </c>
    </row>
    <row r="275" spans="1:2" x14ac:dyDescent="0.25">
      <c r="A275" s="10" t="s">
        <v>84</v>
      </c>
      <c r="B275" s="10" t="s">
        <v>83</v>
      </c>
    </row>
    <row r="276" spans="1:2" x14ac:dyDescent="0.25">
      <c r="A276" s="10" t="s">
        <v>82</v>
      </c>
      <c r="B276" s="10" t="s">
        <v>81</v>
      </c>
    </row>
    <row r="277" spans="1:2" x14ac:dyDescent="0.25">
      <c r="A277" s="10" t="s">
        <v>80</v>
      </c>
      <c r="B277" s="10" t="s">
        <v>79</v>
      </c>
    </row>
    <row r="278" spans="1:2" x14ac:dyDescent="0.25">
      <c r="A278" s="10" t="s">
        <v>78</v>
      </c>
      <c r="B278" s="10" t="s">
        <v>77</v>
      </c>
    </row>
    <row r="279" spans="1:2" x14ac:dyDescent="0.25">
      <c r="A279" s="10" t="s">
        <v>76</v>
      </c>
      <c r="B279" s="10" t="s">
        <v>75</v>
      </c>
    </row>
    <row r="280" spans="1:2" x14ac:dyDescent="0.25">
      <c r="A280" s="10" t="s">
        <v>74</v>
      </c>
      <c r="B280" s="10" t="s">
        <v>73</v>
      </c>
    </row>
    <row r="281" spans="1:2" x14ac:dyDescent="0.25">
      <c r="A281" s="10" t="s">
        <v>72</v>
      </c>
      <c r="B281" s="10" t="s">
        <v>71</v>
      </c>
    </row>
    <row r="282" spans="1:2" x14ac:dyDescent="0.25">
      <c r="A282" s="10" t="s">
        <v>70</v>
      </c>
      <c r="B282" s="10" t="s">
        <v>69</v>
      </c>
    </row>
    <row r="283" spans="1:2" x14ac:dyDescent="0.25">
      <c r="A283" s="10" t="s">
        <v>68</v>
      </c>
      <c r="B283" s="10" t="s">
        <v>67</v>
      </c>
    </row>
    <row r="284" spans="1:2" x14ac:dyDescent="0.25">
      <c r="A284" s="10" t="s">
        <v>66</v>
      </c>
      <c r="B284" s="10" t="s">
        <v>65</v>
      </c>
    </row>
    <row r="285" spans="1:2" x14ac:dyDescent="0.25">
      <c r="A285" s="10" t="s">
        <v>64</v>
      </c>
      <c r="B285" s="10" t="s">
        <v>63</v>
      </c>
    </row>
    <row r="286" spans="1:2" x14ac:dyDescent="0.25">
      <c r="A286" s="10" t="s">
        <v>62</v>
      </c>
      <c r="B286" s="10" t="s">
        <v>61</v>
      </c>
    </row>
    <row r="287" spans="1:2" x14ac:dyDescent="0.25">
      <c r="A287" s="10" t="s">
        <v>60</v>
      </c>
      <c r="B287" s="10" t="s">
        <v>59</v>
      </c>
    </row>
    <row r="288" spans="1:2" x14ac:dyDescent="0.25">
      <c r="A288" s="10" t="s">
        <v>58</v>
      </c>
      <c r="B288" s="10" t="s">
        <v>57</v>
      </c>
    </row>
    <row r="289" spans="1:2" x14ac:dyDescent="0.25">
      <c r="A289" s="10" t="s">
        <v>56</v>
      </c>
      <c r="B289" s="10" t="s">
        <v>55</v>
      </c>
    </row>
    <row r="290" spans="1:2" x14ac:dyDescent="0.25">
      <c r="A290" s="10" t="s">
        <v>54</v>
      </c>
      <c r="B290" s="10" t="s">
        <v>53</v>
      </c>
    </row>
    <row r="291" spans="1:2" x14ac:dyDescent="0.25">
      <c r="A291" s="10" t="s">
        <v>52</v>
      </c>
      <c r="B291" s="10" t="s">
        <v>51</v>
      </c>
    </row>
    <row r="292" spans="1:2" x14ac:dyDescent="0.25">
      <c r="A292" s="10" t="s">
        <v>50</v>
      </c>
      <c r="B292" s="10" t="s">
        <v>49</v>
      </c>
    </row>
    <row r="293" spans="1:2" x14ac:dyDescent="0.25">
      <c r="A293" s="10" t="s">
        <v>48</v>
      </c>
      <c r="B293" s="10" t="s">
        <v>47</v>
      </c>
    </row>
    <row r="294" spans="1:2" x14ac:dyDescent="0.25">
      <c r="A294" s="10" t="s">
        <v>46</v>
      </c>
      <c r="B294" s="10" t="s">
        <v>45</v>
      </c>
    </row>
    <row r="295" spans="1:2" x14ac:dyDescent="0.25">
      <c r="A295" s="10" t="s">
        <v>44</v>
      </c>
      <c r="B295" s="10" t="s">
        <v>43</v>
      </c>
    </row>
    <row r="296" spans="1:2" x14ac:dyDescent="0.25">
      <c r="A296" s="10" t="s">
        <v>42</v>
      </c>
      <c r="B296" s="10" t="s">
        <v>41</v>
      </c>
    </row>
    <row r="297" spans="1:2" x14ac:dyDescent="0.25">
      <c r="A297" s="10" t="s">
        <v>40</v>
      </c>
      <c r="B297" s="10" t="s">
        <v>39</v>
      </c>
    </row>
    <row r="298" spans="1:2" x14ac:dyDescent="0.25">
      <c r="A298" s="10" t="s">
        <v>38</v>
      </c>
      <c r="B298" s="10" t="s">
        <v>37</v>
      </c>
    </row>
    <row r="299" spans="1:2" x14ac:dyDescent="0.25">
      <c r="A299" s="10" t="s">
        <v>36</v>
      </c>
      <c r="B299" s="10" t="s">
        <v>35</v>
      </c>
    </row>
    <row r="300" spans="1:2" x14ac:dyDescent="0.25">
      <c r="A300" s="10" t="s">
        <v>34</v>
      </c>
      <c r="B300" s="10" t="s">
        <v>33</v>
      </c>
    </row>
    <row r="301" spans="1:2" x14ac:dyDescent="0.25">
      <c r="A301" s="10" t="s">
        <v>32</v>
      </c>
      <c r="B301" s="10" t="s">
        <v>31</v>
      </c>
    </row>
    <row r="302" spans="1:2" x14ac:dyDescent="0.25">
      <c r="A302" s="10" t="s">
        <v>30</v>
      </c>
      <c r="B302" s="10" t="s">
        <v>29</v>
      </c>
    </row>
    <row r="303" spans="1:2" x14ac:dyDescent="0.25">
      <c r="A303" s="10" t="s">
        <v>28</v>
      </c>
      <c r="B303" s="10" t="s">
        <v>27</v>
      </c>
    </row>
    <row r="304" spans="1:2" x14ac:dyDescent="0.25">
      <c r="A304" s="10" t="s">
        <v>26</v>
      </c>
      <c r="B304" s="10" t="s">
        <v>25</v>
      </c>
    </row>
    <row r="305" spans="1:2" x14ac:dyDescent="0.25">
      <c r="A305" s="10" t="s">
        <v>24</v>
      </c>
      <c r="B305" s="10" t="s">
        <v>23</v>
      </c>
    </row>
    <row r="306" spans="1:2" x14ac:dyDescent="0.25">
      <c r="A306" s="10" t="s">
        <v>22</v>
      </c>
      <c r="B306" s="10" t="s">
        <v>21</v>
      </c>
    </row>
    <row r="307" spans="1:2" x14ac:dyDescent="0.25">
      <c r="A307" s="10" t="s">
        <v>20</v>
      </c>
      <c r="B307" s="10" t="s">
        <v>19</v>
      </c>
    </row>
    <row r="308" spans="1:2" x14ac:dyDescent="0.25">
      <c r="A308" s="10" t="s">
        <v>18</v>
      </c>
      <c r="B308" s="10" t="s">
        <v>17</v>
      </c>
    </row>
    <row r="309" spans="1:2" x14ac:dyDescent="0.25">
      <c r="A309" s="10" t="s">
        <v>16</v>
      </c>
      <c r="B309" s="10" t="s">
        <v>15</v>
      </c>
    </row>
    <row r="310" spans="1:2" x14ac:dyDescent="0.25">
      <c r="A310" s="10" t="s">
        <v>14</v>
      </c>
      <c r="B310" s="10" t="s">
        <v>13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País</vt:lpstr>
      <vt:lpstr>Región</vt:lpstr>
      <vt:lpstr>Establecimientos</vt:lpstr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Gutiérrez Madrid</dc:creator>
  <cp:lastModifiedBy>Gonzalo Sebastian Leiva Rojas</cp:lastModifiedBy>
  <dcterms:created xsi:type="dcterms:W3CDTF">2022-11-07T13:58:19Z</dcterms:created>
  <dcterms:modified xsi:type="dcterms:W3CDTF">2022-12-13T21:17:21Z</dcterms:modified>
</cp:coreProperties>
</file>